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8800" windowHeight="12300"/>
  </bookViews>
  <sheets>
    <sheet name="Beslut" sheetId="1" r:id="rId1"/>
    <sheet name="Donnée" sheetId="4" state="hidden" r:id="rId2"/>
    <sheet name="Sheet1" sheetId="3" state="hidden" r:id="rId3"/>
    <sheet name="Sheet2" sheetId="2" state="hidden" r:id="rId4"/>
  </sheets>
  <externalReferences>
    <externalReference r:id="rId5"/>
  </externalReferences>
  <definedNames>
    <definedName name="_ftnref1" localSheetId="0">Beslut!$D$72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0" i="1" l="1"/>
  <c r="E126" i="1" s="1"/>
  <c r="E118" i="1"/>
  <c r="E116" i="1"/>
  <c r="E114" i="1"/>
  <c r="E121" i="1" s="1"/>
  <c r="E117" i="1" l="1"/>
  <c r="E119" i="1"/>
  <c r="E124" i="1" l="1"/>
  <c r="E125" i="1"/>
</calcChain>
</file>

<file path=xl/sharedStrings.xml><?xml version="1.0" encoding="utf-8"?>
<sst xmlns="http://schemas.openxmlformats.org/spreadsheetml/2006/main" count="538" uniqueCount="538">
  <si>
    <r>
      <rPr>
        <sz val="20"/>
        <color rgb="FF000000"/>
        <rFont val="Calibri"/>
        <family val="2"/>
      </rPr>
      <t xml:space="preserve">
Easo kvalitetssäkringsverktyg</t>
    </r>
  </si>
  <si>
    <r>
      <rPr>
        <sz val="18"/>
        <color rgb="FF000000"/>
        <rFont val="Calibri"/>
        <family val="2"/>
      </rPr>
      <t xml:space="preserve">Modul 2: Beslut i första instans </t>
    </r>
  </si>
  <si>
    <r>
      <rPr>
        <sz val="16"/>
        <color rgb="FF000000"/>
        <rFont val="Calibri"/>
        <family val="2"/>
      </rPr>
      <t>Dokumentinformation:</t>
    </r>
  </si>
  <si>
    <r>
      <rPr>
        <b/>
        <sz val="11"/>
        <color rgb="FF000000"/>
        <rFont val="Calibri"/>
        <family val="2"/>
      </rPr>
      <t>Fyll i</t>
    </r>
  </si>
  <si>
    <r>
      <rPr>
        <sz val="11"/>
        <color rgb="FF000000"/>
        <rFont val="Calibri"/>
        <family val="2"/>
      </rPr>
      <t>Referens:</t>
    </r>
  </si>
  <si>
    <r>
      <rPr>
        <b/>
        <sz val="11"/>
        <rFont val="Calibri"/>
        <family val="2"/>
      </rPr>
      <t>Hänvisning till ärendedokument:</t>
    </r>
  </si>
  <si>
    <r>
      <rPr>
        <sz val="11"/>
        <rFont val="Calibri"/>
        <family val="2"/>
      </rPr>
      <t>Beslutsfattare:</t>
    </r>
  </si>
  <si>
    <r>
      <rPr>
        <sz val="11"/>
        <rFont val="Calibri"/>
        <family val="2"/>
      </rPr>
      <t xml:space="preserve">Grupp/enhet: </t>
    </r>
  </si>
  <si>
    <r>
      <rPr>
        <sz val="11"/>
        <color rgb="FF000000"/>
        <rFont val="Calibri"/>
        <family val="2"/>
      </rPr>
      <t>Sökande:</t>
    </r>
  </si>
  <si>
    <r>
      <rPr>
        <b/>
        <sz val="11"/>
        <rFont val="Calibri"/>
        <family val="2"/>
      </rPr>
      <t>Ursprungsland:</t>
    </r>
  </si>
  <si>
    <r>
      <rPr>
        <b/>
        <sz val="11"/>
        <rFont val="Calibri"/>
        <family val="2"/>
      </rPr>
      <t>Sökandens kön:</t>
    </r>
  </si>
  <si>
    <r>
      <rPr>
        <b/>
        <sz val="11"/>
        <rFont val="Calibri"/>
        <family val="2"/>
      </rPr>
      <t>Sökandens ålder:</t>
    </r>
  </si>
  <si>
    <r>
      <rPr>
        <b/>
        <sz val="11"/>
        <rFont val="Calibri"/>
        <family val="2"/>
      </rPr>
      <t>Särskilda behov:</t>
    </r>
  </si>
  <si>
    <r>
      <rPr>
        <sz val="11"/>
        <color rgb="FF000000"/>
        <rFont val="Calibri"/>
        <family val="2"/>
      </rPr>
      <t>Ärendeuppgifter:</t>
    </r>
  </si>
  <si>
    <r>
      <rPr>
        <b/>
        <sz val="11"/>
        <rFont val="Calibri"/>
        <family val="2"/>
      </rPr>
      <t>Datum för inlämning av ansökan:</t>
    </r>
  </si>
  <si>
    <r>
      <rPr>
        <b/>
        <sz val="11"/>
        <rFont val="Calibri"/>
        <family val="2"/>
      </rPr>
      <t>Intervjudatum:</t>
    </r>
  </si>
  <si>
    <r>
      <rPr>
        <b/>
        <sz val="11"/>
        <rFont val="Calibri"/>
        <family val="2"/>
      </rPr>
      <t>Intervju genomförd av beslutsfattare:</t>
    </r>
  </si>
  <si>
    <r>
      <rPr>
        <b/>
        <sz val="11"/>
        <rFont val="Calibri"/>
        <family val="2"/>
      </rPr>
      <t>Datum för beslut:</t>
    </r>
  </si>
  <si>
    <r>
      <rPr>
        <sz val="11"/>
        <rFont val="Calibri"/>
        <family val="2"/>
      </rPr>
      <t>Antal sidor i beslutet:</t>
    </r>
  </si>
  <si>
    <r>
      <rPr>
        <sz val="11"/>
        <rFont val="Calibri"/>
        <family val="2"/>
      </rPr>
      <t>Grunder för ansökan:</t>
    </r>
  </si>
  <si>
    <r>
      <rPr>
        <b/>
        <sz val="11"/>
        <rFont val="Calibri"/>
        <family val="2"/>
      </rPr>
      <t>Resultat av beslutet:</t>
    </r>
  </si>
  <si>
    <r>
      <rPr>
        <sz val="11"/>
        <color rgb="FF000000"/>
        <rFont val="Calibri"/>
        <family val="2"/>
      </rPr>
      <t>Bedömning:</t>
    </r>
  </si>
  <si>
    <r>
      <rPr>
        <b/>
        <sz val="11"/>
        <rFont val="Calibri"/>
        <family val="2"/>
      </rPr>
      <t>Kvalitetsbedömare:</t>
    </r>
  </si>
  <si>
    <r>
      <rPr>
        <b/>
        <sz val="11"/>
        <rFont val="Calibri"/>
        <family val="2"/>
      </rPr>
      <t>Bedömningsdatum:</t>
    </r>
  </si>
  <si>
    <r>
      <rPr>
        <sz val="11"/>
        <color rgb="FF000000"/>
        <rFont val="Calibri"/>
        <family val="2"/>
      </rPr>
      <t>Annat:</t>
    </r>
  </si>
  <si>
    <r>
      <rPr>
        <sz val="11"/>
        <rFont val="Calibri"/>
        <family val="2"/>
      </rPr>
      <t>Ytterligare information, specifik för det nationella systemet:</t>
    </r>
  </si>
  <si>
    <r>
      <rPr>
        <b/>
        <sz val="16"/>
        <color rgb="FF000000"/>
        <rFont val="Calibri"/>
        <family val="2"/>
      </rPr>
      <t xml:space="preserve">Bedömningsformulär
</t>
    </r>
    <r>
      <rPr>
        <i/>
        <sz val="12"/>
        <color rgb="FF000000"/>
        <rFont val="Calibri"/>
        <family val="2"/>
      </rPr>
      <t xml:space="preserve">Varje indikator kan och ska bedömas med </t>
    </r>
    <r>
      <rPr>
        <b/>
        <i/>
        <sz val="12"/>
        <color rgb="FF000000"/>
        <rFont val="Calibri"/>
        <family val="2"/>
      </rPr>
      <t xml:space="preserve">en enda markering </t>
    </r>
    <r>
      <rPr>
        <i/>
        <sz val="12"/>
        <color rgb="FF000000"/>
        <rFont val="Calibri"/>
        <family val="2"/>
      </rPr>
      <t>(med ”1”). 
Skriv ”1” i relevant kolumn, inbegripet kolumnerna ”riktigt” eller ”ej tillämpligt” eller om fler än ett betydande eller mindre fel har observerats.</t>
    </r>
  </si>
  <si>
    <r>
      <rPr>
        <sz val="16"/>
        <color rgb="FF000000"/>
        <rFont val="Calibri"/>
        <family val="2"/>
      </rPr>
      <t>Inledning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</si>
  <si>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</si>
  <si>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I beslutet anges den sökandes uppgifter korrekt.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</si>
  <si>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</si>
  <si>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</si>
  <si>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</si>
  <si>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</si>
  <si>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</si>
  <si>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1.1 </t>
    </r>
  </si>
  <si>
    <r>
      <rPr>
        <sz val="12"/>
        <color rgb="FF000000"/>
        <rFont val="Calibri"/>
        <family val="2"/>
      </rPr>
      <t>I beslutet anges korrekt namn, ursprungsland hemvistområde, födelsedatum och dokumentnummer, tillsammans med andra uppgifter som krävs enligt nationell policy.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</si>
  <si>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</si>
  <si>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</si>
  <si>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Om tillämpligt innehåller beslutet även en koncis och utförlig sammanfattning av den sökandes immigrationshistorik.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</si>
  <si>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</si>
  <si>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</si>
  <si>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</si>
  <si>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</si>
  <si>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</si>
  <si>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2.1 </t>
    </r>
  </si>
  <si>
    <r>
      <rPr>
        <sz val="12"/>
        <color rgb="FF000000"/>
        <rFont val="Calibri"/>
        <family val="2"/>
      </rPr>
      <t>I beslutet ingår en koncis och utförlig sammanfattning av den sökandes eventuella tidigare ansökningar och annan immigrationshistorik, enligt nationella regler.</t>
    </r>
  </si>
  <si>
    <r>
      <rPr>
        <sz val="16"/>
        <color rgb="FF000000"/>
        <rFont val="Calibri"/>
        <family val="2"/>
      </rPr>
      <t>Grund för yrkande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</si>
  <si>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</si>
  <si>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Alla faktauppgifter läggs fram på ett korrekt sätt i grunden för yrkandet.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</si>
  <si>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</si>
  <si>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</si>
  <si>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</si>
  <si>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</si>
  <si>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</si>
  <si>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3.1</t>
    </r>
  </si>
  <si>
    <r>
      <rPr>
        <sz val="12"/>
        <color rgb="FF000000"/>
        <rFont val="Calibri"/>
        <family val="2"/>
      </rPr>
      <t>I grunden för yrkandet identifieras och presenteras alla fakta på ett korrekt sätt.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</si>
  <si>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</si>
  <si>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</si>
  <si>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I grunden för yrkandet identifieras framtida rädslor.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</si>
  <si>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</si>
  <si>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</si>
  <si>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</si>
  <si>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</si>
  <si>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</si>
  <si>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4.1</t>
    </r>
  </si>
  <si>
    <r>
      <rPr>
        <sz val="12"/>
        <color rgb="FF000000"/>
        <rFont val="Calibri"/>
        <family val="2"/>
      </rPr>
      <t>I grunden för ansökan anges det på ett korrekt sätt vem och vad den sökande är rädd för, samt varför.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</si>
  <si>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</si>
  <si>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</si>
  <si>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Bevis som presenterats av den sökande redovisas om tillämpligt i grunden för yrkandet.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</si>
  <si>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</si>
  <si>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</si>
  <si>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</si>
  <si>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</si>
  <si>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</si>
  <si>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5.1</t>
    </r>
  </si>
  <si>
    <r>
      <rPr>
        <sz val="12"/>
        <color rgb="FF000000"/>
        <rFont val="Calibri"/>
        <family val="2"/>
      </rPr>
      <t>Bevis som presenteras av den sökande anges korrekt enligt nationell praxis.</t>
    </r>
  </si>
  <si>
    <r>
      <rPr>
        <sz val="8"/>
        <color rgb="FF808080"/>
        <rFont val="Calibri"/>
        <family val="2"/>
      </rPr>
      <t>[alternativ ej tillgängligt]</t>
    </r>
  </si>
  <si>
    <r>
      <rPr>
        <sz val="16"/>
        <color rgb="FF000000"/>
        <rFont val="Calibri"/>
        <family val="2"/>
      </rPr>
      <t>Trovärdighetsbedömning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</si>
  <si>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</si>
  <si>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Trovärdigheten i varje faktauppgift bedöms på ett korrekt sätt, inklusive den sökandes identitet och ursprungsland.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</si>
  <si>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</si>
  <si>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</si>
  <si>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</si>
  <si>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</si>
  <si>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</si>
  <si>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6.1</t>
    </r>
  </si>
  <si>
    <r>
      <rPr>
        <sz val="12"/>
        <color rgb="FF000000"/>
        <rFont val="Calibri"/>
        <family val="2"/>
      </rPr>
      <t>Bevis är korrekt kopplade till varje faktauppgift.</t>
    </r>
  </si>
  <si>
    <r>
      <rPr>
        <b/>
        <sz val="12"/>
        <color rgb="FF000000"/>
        <rFont val="Calibri"/>
        <family val="2"/>
      </rPr>
      <t>6.2 </t>
    </r>
  </si>
  <si>
    <r>
      <rPr>
        <sz val="12"/>
        <color rgb="FF000000"/>
        <rFont val="Calibri"/>
        <family val="2"/>
      </rPr>
      <t>Trovärdiga indikatorer tillämpas på ett korrekt sätt.</t>
    </r>
  </si>
  <si>
    <r>
      <rPr>
        <b/>
        <sz val="12"/>
        <color rgb="FF000000"/>
        <rFont val="Calibri"/>
        <family val="2"/>
      </rPr>
      <t>6.3 </t>
    </r>
  </si>
  <si>
    <r>
      <rPr>
        <sz val="12"/>
        <color rgb="FF000000"/>
        <rFont val="Calibri"/>
        <family val="2"/>
      </rPr>
      <t>Bedömningen av rimlighet tillämpas på ett objektivt sätt.</t>
    </r>
  </si>
  <si>
    <r>
      <rPr>
        <b/>
        <sz val="12"/>
        <color rgb="FF000000"/>
        <rFont val="Calibri"/>
        <family val="2"/>
      </rPr>
      <t>6.4 </t>
    </r>
  </si>
  <si>
    <r>
      <rPr>
        <sz val="12"/>
        <color rgb="FF000000"/>
        <rFont val="Calibri"/>
        <family val="2"/>
      </rPr>
      <t>I beslutet används endast motsägelsefulla eller inkonsekventa uppgifter från den sökande om denne fått tillfälle att lämna förklaringar om dessa.</t>
    </r>
  </si>
  <si>
    <r>
      <rPr>
        <b/>
        <sz val="12"/>
        <color rgb="FF000000"/>
        <rFont val="Calibri"/>
        <family val="2"/>
      </rPr>
      <t>6.5 </t>
    </r>
  </si>
  <si>
    <r>
      <rPr>
        <sz val="12"/>
        <color rgb="FF000000"/>
        <rFont val="Calibri"/>
        <family val="2"/>
      </rPr>
      <t>Informationen om ursprungslandet är relevant, aktuell och korrekt angiven.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</si>
  <si>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</si>
  <si>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Tydliga slutsatser dras för varje faktauppgift.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</si>
  <si>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</si>
  <si>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</si>
  <si>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</si>
  <si>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</si>
  <si>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</si>
  <si>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7.1</t>
    </r>
  </si>
  <si>
    <r>
      <rPr>
        <sz val="12"/>
        <color rgb="FF000000"/>
        <rFont val="Calibri"/>
        <family val="2"/>
      </rPr>
      <t>För varje faktauppgift anges i beslutet tydligt om den har godkänts eller avvisats.</t>
    </r>
  </si>
  <si>
    <r>
      <rPr>
        <b/>
        <sz val="12"/>
        <color rgb="FF000000"/>
        <rFont val="Calibri"/>
        <family val="2"/>
      </rPr>
      <t>7.2</t>
    </r>
  </si>
  <si>
    <r>
      <rPr>
        <sz val="12"/>
        <color rgb="FF000000"/>
        <rFont val="Calibri"/>
        <family val="2"/>
      </rPr>
      <t>Om faktauppgiften bedöms som ”osäker” har artikel 4.5 i skyddsgrundsdirektivet/”hellre fria än fälla” tillämpats korrekt för att avgöra om faktauppgiften ska godkännas eller avvisas.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</si>
  <si>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</si>
  <si>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Korrekt beviskrav och bevisbörda har tillämpats.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</si>
  <si>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</si>
  <si>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</si>
  <si>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</si>
  <si>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</si>
  <si>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</si>
  <si>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8.1</t>
    </r>
  </si>
  <si>
    <r>
      <rPr>
        <sz val="12"/>
        <color rgb="FF000000"/>
        <rFont val="Calibri"/>
        <family val="2"/>
      </rPr>
      <t>Vid bedömning av fakta tillämpas de korrekta beviskraven enligt nationella riktlinjer.</t>
    </r>
  </si>
  <si>
    <r>
      <rPr>
        <b/>
        <sz val="12"/>
        <color rgb="FF000000"/>
        <rFont val="Calibri"/>
        <family val="2"/>
      </rPr>
      <t>8.2</t>
    </r>
  </si>
  <si>
    <r>
      <rPr>
        <sz val="12"/>
        <color rgb="FF000000"/>
        <rFont val="Calibri"/>
        <family val="2"/>
      </rPr>
      <t>Bevisbördan har tillämpats korrekt vid bedömningen av fakta.</t>
    </r>
  </si>
  <si>
    <r>
      <rPr>
        <b/>
        <sz val="12"/>
        <color rgb="FF000000"/>
        <rFont val="Calibri"/>
        <family val="2"/>
      </rPr>
      <t>8.3</t>
    </r>
  </si>
  <si>
    <r>
      <rPr>
        <sz val="12"/>
        <color rgb="FF000000"/>
        <rFont val="Calibri"/>
        <family val="2"/>
      </rPr>
      <t>Individuella faktorer som ålder, utbildning och trauma identifieras korrekt och tas i beaktande.</t>
    </r>
  </si>
  <si>
    <r>
      <rPr>
        <sz val="16"/>
        <color rgb="FF000000"/>
        <rFont val="Calibri"/>
        <family val="2"/>
      </rPr>
      <t>Riskbedömning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</si>
  <si>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</si>
  <si>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Risken vid återsändande bedöms noga och på ett korrekt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</si>
  <si>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</si>
  <si>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</si>
  <si>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</si>
  <si>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</si>
  <si>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</si>
  <si>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9.1</t>
    </r>
  </si>
  <si>
    <r>
      <rPr>
        <sz val="12"/>
        <color rgb="FF000000"/>
        <rFont val="Calibri"/>
        <family val="2"/>
      </rPr>
      <t>I beslutet identifieras och bedöms risken vid återsändande (vem, vad och varför) på ett korrekt sätt.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</si>
  <si>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</si>
  <si>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9.2</t>
    </r>
  </si>
  <si>
    <r>
      <rPr>
        <sz val="12"/>
        <color rgb="FF000000"/>
        <rFont val="Calibri"/>
        <family val="2"/>
      </rPr>
      <t>Informationen om ursprungsland är relevant, aktuell och korrekt angiven.</t>
    </r>
  </si>
  <si>
    <r>
      <rPr>
        <b/>
        <sz val="12"/>
        <color rgb="FF000000"/>
        <rFont val="Calibri"/>
        <family val="2"/>
      </rPr>
      <t>9.3</t>
    </r>
  </si>
  <si>
    <r>
      <rPr>
        <sz val="12"/>
        <color rgb="FF000000"/>
        <rFont val="Calibri"/>
        <family val="2"/>
      </rPr>
      <t>Korrekta beviskrav har tillämpats (rimlig sannolikhet) vid bedömningen av risker vid återsändande.</t>
    </r>
  </si>
  <si>
    <r>
      <rPr>
        <sz val="8"/>
        <color rgb="FF808080"/>
        <rFont val="Calibri"/>
        <family val="2"/>
      </rPr>
      <t>[alternativ ej tillgängligt]</t>
    </r>
  </si>
  <si>
    <r>
      <rPr>
        <sz val="16"/>
        <color rgb="FF000000"/>
        <rFont val="Calibri"/>
        <family val="2"/>
      </rPr>
      <t>Rättslig analys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</si>
  <si>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</si>
  <si>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Välgrundad fruktan för förföljelse bedöms på ett korrekt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</si>
  <si>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</si>
  <si>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</si>
  <si>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</si>
  <si>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</si>
  <si>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</si>
  <si>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10.1</t>
    </r>
  </si>
  <si>
    <r>
      <rPr>
        <sz val="12"/>
        <color rgb="FF000000"/>
        <rFont val="Calibri"/>
        <family val="2"/>
      </rPr>
      <t>En korrekt bedömning har gjorts av huruvida den angivna hanteringen gäller förföljelse eller ej.</t>
    </r>
  </si>
  <si>
    <r>
      <rPr>
        <b/>
        <sz val="12"/>
        <color rgb="FF000000"/>
        <rFont val="Calibri"/>
        <family val="2"/>
      </rPr>
      <t>10.2</t>
    </r>
  </si>
  <si>
    <r>
      <rPr>
        <sz val="12"/>
        <color rgb="FF000000"/>
        <rFont val="Calibri"/>
        <family val="2"/>
      </rPr>
      <t>De subjektiva respektive objektiva delarna av den rädsla som uttryckts har bedömts på ett korrekt sätt.</t>
    </r>
  </si>
  <si>
    <r>
      <rPr>
        <b/>
        <sz val="12"/>
        <color rgb="FF000000"/>
        <rFont val="Calibri"/>
        <family val="2"/>
      </rPr>
      <t>11    </t>
    </r>
  </si>
  <si>
    <r>
      <rPr>
        <b/>
        <sz val="12"/>
        <color rgb="FF000000"/>
        <rFont val="Calibri"/>
        <family val="2"/>
      </rPr>
      <t>Orsakerna till förföljelse har identifierats och bedömts på ett korrekt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</si>
  <si>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</si>
  <si>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</si>
  <si>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</si>
  <si>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</si>
  <si>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</si>
  <si>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11.1 </t>
    </r>
  </si>
  <si>
    <r>
      <rPr>
        <sz val="12"/>
        <color rgb="FF000000"/>
        <rFont val="Calibri"/>
        <family val="2"/>
      </rPr>
      <t>I beslutet identifieras och bedöms alla tillämpliga orsaker till förföljelse på ett korrekt sätt.</t>
    </r>
  </si>
  <si>
    <r>
      <rPr>
        <b/>
        <sz val="12"/>
        <color rgb="FF000000"/>
        <rFont val="Calibri"/>
        <family val="2"/>
      </rPr>
      <t>11.2 </t>
    </r>
  </si>
  <si>
    <r>
      <rPr>
        <sz val="12"/>
        <color rgb="FF000000"/>
        <rFont val="Calibri"/>
        <family val="2"/>
      </rPr>
      <t>Kopplingen mellan förföljelse och dess orsaker bedöms på ett korrekt sätt.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</si>
  <si>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</si>
  <si>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De verkliga riskerna för allvarlig skada enligt artikel 15 i skyddsgrundsdirektivet har identifierats och bedömts på ett korrekt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</si>
  <si>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</si>
  <si>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</si>
  <si>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</si>
  <si>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</si>
  <si>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</si>
  <si>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12.1 </t>
    </r>
  </si>
  <si>
    <r>
      <rPr>
        <sz val="12"/>
        <color rgb="FF000000"/>
        <rFont val="Calibri"/>
        <family val="2"/>
      </rPr>
      <t>I beslutet bedöms på ett korrekt sätt tillämpligheten av artikel 15 a: ”dödsstraff eller avrättning”.</t>
    </r>
  </si>
  <si>
    <r>
      <rPr>
        <b/>
        <sz val="12"/>
        <color rgb="FF000000"/>
        <rFont val="Calibri"/>
        <family val="2"/>
      </rPr>
      <t>12.2 </t>
    </r>
  </si>
  <si>
    <r>
      <rPr>
        <sz val="12"/>
        <color rgb="FF000000"/>
        <rFont val="Calibri"/>
        <family val="2"/>
      </rPr>
      <t>I beslutet bedöms på ett korrekt sätt tillämpligheten av artikel 15 b: ”tortyr eller omänsklig eller förnedrande behandling eller bestraffning”.</t>
    </r>
  </si>
  <si>
    <r>
      <rPr>
        <b/>
        <sz val="12"/>
        <color rgb="FF000000"/>
        <rFont val="Calibri"/>
        <family val="2"/>
      </rPr>
      <t>12.3 </t>
    </r>
  </si>
  <si>
    <r>
      <rPr>
        <sz val="12"/>
        <color rgb="FF000000"/>
        <rFont val="Calibri"/>
        <family val="2"/>
      </rPr>
      <t xml:space="preserve">I beslutet bedöms på ett korrekt sätt tillämpligheten av artikel 15 c: ”allvarligt och personligt hot mot en civilpersons liv eller lem på grund av urskillningslöst våld i situationer av internationell eller intern väpnad konflikt”. 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</si>
  <si>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</si>
  <si>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Tillgänglighet och tillträde till skydd i ursprungslandet har bedömts på ett korrekt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</si>
  <si>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</si>
  <si>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</si>
  <si>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</si>
  <si>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</si>
  <si>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</si>
  <si>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13.1 </t>
    </r>
  </si>
  <si>
    <r>
      <rPr>
        <sz val="12"/>
        <color rgb="FF000000"/>
        <rFont val="Calibri"/>
        <family val="2"/>
      </rPr>
      <t>Tillgänglighet och tillgång till skydd i den sökandes hemvistområde har bedömts på ett korrekt sätt.</t>
    </r>
  </si>
  <si>
    <r>
      <rPr>
        <b/>
        <sz val="12"/>
        <color rgb="FF000000"/>
        <rFont val="Calibri"/>
        <family val="2"/>
      </rPr>
      <t>13.2 </t>
    </r>
  </si>
  <si>
    <r>
      <rPr>
        <sz val="12"/>
        <color rgb="FF000000"/>
        <rFont val="Calibri"/>
        <family val="2"/>
      </rPr>
      <t>Tillgänglighet för ett inhemskt skyddsalternativ har bedömts på ett korrekt sätt, inklusive dess rimlighet.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</si>
  <si>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</si>
  <si>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Om tillämpligt har skäl för undantag identifierats och bedömts på ett korrekt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</si>
  <si>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</si>
  <si>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</si>
  <si>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</si>
  <si>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</si>
  <si>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</si>
  <si>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14.1 </t>
    </r>
  </si>
  <si>
    <r>
      <rPr>
        <sz val="12"/>
        <color rgb="FF000000"/>
        <rFont val="Calibri"/>
        <family val="2"/>
      </rPr>
      <t>Skäl för undantag identifieras och bedöms på ett korrekt sätt.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</si>
  <si>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</si>
  <si>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14.2 </t>
    </r>
  </si>
  <si>
    <r>
      <rPr>
        <sz val="12"/>
        <color rgb="FF000000"/>
        <rFont val="Calibri"/>
        <family val="2"/>
      </rPr>
      <t>Det enskilda ansvaret har bedömts på ett korrekt sätt.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</si>
  <si>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</si>
  <si>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14.3 </t>
    </r>
  </si>
  <si>
    <r>
      <rPr>
        <sz val="12"/>
        <color rgb="FF000000"/>
        <rFont val="Calibri"/>
        <family val="2"/>
      </rPr>
      <t>Korrekt beviskrav och bevisbörda har tillämpats.</t>
    </r>
  </si>
  <si>
    <r>
      <rPr>
        <b/>
        <sz val="12"/>
        <color rgb="FF000000"/>
        <rFont val="Calibri"/>
        <family val="2"/>
      </rPr>
      <t xml:space="preserve">15      </t>
    </r>
  </si>
  <si>
    <r>
      <rPr>
        <b/>
        <sz val="12"/>
        <color rgb="FF000000"/>
        <rFont val="Calibri"/>
        <family val="2"/>
      </rPr>
      <t>Om tillämpligt anförs ytterligare skyddsgrunder på ett korrekt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</si>
  <si>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</si>
  <si>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</si>
  <si>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</si>
  <si>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</si>
  <si>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</si>
  <si>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15.1 </t>
    </r>
  </si>
  <si>
    <r>
      <rPr>
        <sz val="12"/>
        <color rgb="FF000000"/>
        <rFont val="Calibri"/>
        <family val="2"/>
      </rPr>
      <t>Där så är tillämpligt anförs ytterligare skyddsgrunder (t.ex. humanitära skäl) på ett korrekt sätt.</t>
    </r>
  </si>
  <si>
    <r>
      <rPr>
        <sz val="16"/>
        <color rgb="FF000000"/>
        <rFont val="Calibri"/>
        <family val="2"/>
      </rPr>
      <t>Form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</si>
  <si>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</si>
  <si>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Beslutet har en korrekt struktur och innehåller alla delar som krävs.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</si>
  <si>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</si>
  <si>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</si>
  <si>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</si>
  <si>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</si>
  <si>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</si>
  <si>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16.1 </t>
    </r>
  </si>
  <si>
    <r>
      <rPr>
        <sz val="12"/>
        <color rgb="FF000000"/>
        <rFont val="Calibri"/>
        <family val="2"/>
      </rPr>
      <t>Beslutet har en korrekt struktur och ett format som överensstämmer med nationell policy.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</si>
  <si>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</si>
  <si>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16.2 </t>
    </r>
  </si>
  <si>
    <r>
      <rPr>
        <sz val="12"/>
        <color rgb="FF000000"/>
        <rFont val="Calibri"/>
        <family val="2"/>
      </rPr>
      <t>Den sökande får information om hur man bemöter ett negativt beslut skriftligen eller elektroniskt.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</si>
  <si>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</si>
  <si>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</si>
  <si>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Beslutet är formulerat på ett professionellt sätt.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</si>
  <si>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</si>
  <si>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</si>
  <si>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</si>
  <si>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</si>
  <si>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</si>
  <si>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17.1 </t>
    </r>
  </si>
  <si>
    <r>
      <rPr>
        <sz val="12"/>
        <color rgb="FF000000"/>
        <rFont val="Calibri"/>
        <family val="2"/>
      </rPr>
      <t>Motiveringen är inte spekulativ.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</si>
  <si>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</si>
  <si>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17.2 </t>
    </r>
  </si>
  <si>
    <r>
      <rPr>
        <sz val="12"/>
        <color rgb="FF000000"/>
        <rFont val="Calibri"/>
        <family val="2"/>
      </rPr>
      <t>Språket i beslutet är lämpligt, nyanserat och sakligt.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</si>
  <si>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</si>
  <si>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2"/>
        <color rgb="FF000000"/>
        <rFont val="Calibri"/>
        <family val="2"/>
      </rPr>
      <t>17.3 </t>
    </r>
  </si>
  <si>
    <r>
      <rPr>
        <sz val="12"/>
        <color rgb="FF000000"/>
        <rFont val="Calibri"/>
        <family val="2"/>
      </rPr>
      <t>Stavnings- och grammatikregler tillämpas.</t>
    </r>
  </si>
  <si>
    <r>
      <rPr>
        <sz val="8"/>
        <color rgb="FF808080"/>
        <rFont val="Calibri"/>
        <family val="2"/>
      </rPr>
      <t>[alternativ ej tillgängligt]</t>
    </r>
  </si>
  <si>
    <r>
      <rPr>
        <sz val="16"/>
        <color rgb="FF000000"/>
        <rFont val="Calibri"/>
        <family val="2"/>
      </rPr>
      <t>Effektivitet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</si>
  <si>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</si>
  <si>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Beslutet utfärdas inom föreskrivna tidsramar.</t>
    </r>
  </si>
  <si>
    <r>
      <rPr>
        <b/>
        <sz val="12"/>
        <color rgb="FF000000"/>
        <rFont val="Calibri"/>
        <family val="2"/>
      </rPr>
      <t>Korrekt</t>
    </r>
  </si>
  <si>
    <r>
      <rPr>
        <b/>
        <sz val="12"/>
        <color rgb="FF000000"/>
        <rFont val="Calibri"/>
        <family val="2"/>
      </rPr>
      <t>Mindre fel</t>
    </r>
  </si>
  <si>
    <r>
      <rPr>
        <b/>
        <sz val="12"/>
        <color rgb="FF000000"/>
        <rFont val="Calibri"/>
        <family val="2"/>
      </rPr>
      <t>Betydande fel</t>
    </r>
  </si>
  <si>
    <r>
      <rPr>
        <b/>
        <sz val="12"/>
        <color rgb="FF000000"/>
        <rFont val="Calibri"/>
        <family val="2"/>
      </rPr>
      <t>Ej tillämpligt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</si>
  <si>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</si>
  <si>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sz val="12"/>
        <color rgb="FF000000"/>
        <rFont val="Calibri"/>
        <family val="2"/>
      </rPr>
      <t>18.1 </t>
    </r>
  </si>
  <si>
    <r>
      <rPr>
        <sz val="12"/>
        <color rgb="FF000000"/>
        <rFont val="Calibri"/>
        <family val="2"/>
      </rPr>
      <t>Beslutet utfärdas inom föreskrivna tidsramar och följer nationell praxis.</t>
    </r>
  </si>
  <si>
    <r>
      <rPr>
        <sz val="8"/>
        <color rgb="FF808080"/>
        <rFont val="Calibri"/>
        <family val="2"/>
      </rPr>
      <t>[alternativ ej tillgängligt]</t>
    </r>
  </si>
  <si>
    <r>
      <rPr>
        <b/>
        <sz val="16"/>
        <color rgb="FF000000"/>
        <rFont val="Calibri"/>
        <family val="2"/>
      </rPr>
      <t xml:space="preserve">Slutsats
</t>
    </r>
    <r>
      <rPr>
        <i/>
        <sz val="12"/>
        <color rgb="FF000000"/>
        <rFont val="Calibri"/>
        <family val="2"/>
      </rPr>
      <t>Fylls i av kvalitetsbedömaren baserat på de övergripande observationerna.</t>
    </r>
  </si>
  <si>
    <r>
      <rPr>
        <b/>
        <i/>
        <sz val="12"/>
        <color rgb="FF000000"/>
        <rFont val="Calibri"/>
        <family val="2"/>
      </rPr>
      <t>Kommentarer</t>
    </r>
  </si>
  <si>
    <r>
      <rPr>
        <b/>
        <i/>
        <sz val="12"/>
        <color rgb="FF000000"/>
        <rFont val="Calibri"/>
        <family val="2"/>
      </rPr>
      <t>Beslutet är</t>
    </r>
  </si>
  <si>
    <r>
      <rPr>
        <sz val="8"/>
        <color rgb="FF000000"/>
        <rFont val="Calibri"/>
        <family val="2"/>
      </rPr>
      <t>sannolikt korrekt</t>
    </r>
  </si>
  <si>
    <r>
      <rPr>
        <b/>
        <sz val="16"/>
        <color rgb="FF000000"/>
        <rFont val="Calibri"/>
        <family val="2"/>
      </rPr>
      <t xml:space="preserve">Bedömning
</t>
    </r>
    <r>
      <rPr>
        <i/>
        <sz val="12"/>
        <color rgb="FF000000"/>
        <rFont val="Calibri"/>
        <family val="2"/>
      </rPr>
      <t>Denna bedömning görs automatiskt mot bakgrund av det ifyllda bedömningsformuläret. Kontrollera att varje indikator har markerats korrekt.</t>
    </r>
  </si>
  <si>
    <r>
      <rPr>
        <sz val="12"/>
        <color rgb="FF000000"/>
        <rFont val="Calibri"/>
        <family val="2"/>
      </rPr>
      <t>Totalt antal som tillämpas:</t>
    </r>
  </si>
  <si>
    <r>
      <rPr>
        <sz val="12"/>
        <color rgb="FF000000"/>
        <rFont val="Calibri"/>
        <family val="2"/>
      </rPr>
      <t>Totalt antal korrekta:</t>
    </r>
  </si>
  <si>
    <r>
      <rPr>
        <sz val="12"/>
        <color rgb="FF000000"/>
        <rFont val="Calibri"/>
        <family val="2"/>
      </rPr>
      <t>Total andel korrekta av tillämpliga:</t>
    </r>
  </si>
  <si>
    <r>
      <rPr>
        <sz val="12"/>
        <color rgb="FF000000"/>
        <rFont val="Calibri"/>
        <family val="2"/>
      </rPr>
      <t>Totalt antal mindre fel:</t>
    </r>
  </si>
  <si>
    <r>
      <rPr>
        <sz val="12"/>
        <color rgb="FF000000"/>
        <rFont val="Calibri"/>
        <family val="2"/>
      </rPr>
      <t xml:space="preserve">Total andel mindre fel av tillämpliga: </t>
    </r>
  </si>
  <si>
    <r>
      <rPr>
        <sz val="12"/>
        <color rgb="FF000000"/>
        <rFont val="Calibri"/>
        <family val="2"/>
      </rPr>
      <t>Totalt antal betydande fel:</t>
    </r>
  </si>
  <si>
    <r>
      <rPr>
        <sz val="12"/>
        <color rgb="FF000000"/>
        <rFont val="Calibri"/>
        <family val="2"/>
      </rPr>
      <t>Total andel betydande fel av tillämpliga:</t>
    </r>
  </si>
  <si>
    <r>
      <rPr>
        <sz val="14"/>
        <color rgb="FF000000"/>
        <rFont val="Calibri"/>
        <family val="2"/>
      </rPr>
      <t xml:space="preserve">Beslutets övergripande kvalitet:
</t>
    </r>
    <r>
      <rPr>
        <i/>
        <sz val="12"/>
        <color rgb="FF000000"/>
        <rFont val="Calibri"/>
        <family val="2"/>
      </rPr>
      <t>Skalan nedan gäller.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</si>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</sst>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indexed="8"/>
      <name val="Calibri"/>
      <family val="2"/>
      <scheme val="minor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3281C8"/>
      </right>
      <top style="thin">
        <color rgb="FF3281C8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medium">
        <color rgb="FF3281C8"/>
      </right>
      <top/>
      <bottom/>
      <diagonal/>
    </border>
    <border>
      <left style="thin">
        <color rgb="FF3281C8"/>
      </left>
      <right/>
      <top style="thin">
        <color rgb="FF3281C8"/>
      </top>
      <bottom style="thin">
        <color rgb="FF3281C8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3281C8"/>
      </left>
      <right/>
      <top style="thin">
        <color theme="4"/>
      </top>
      <bottom/>
      <diagonal/>
    </border>
    <border>
      <left style="medium">
        <color rgb="FF3281C8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3281C8"/>
      </left>
      <right/>
      <top/>
      <bottom style="medium">
        <color rgb="FF3281C8"/>
      </bottom>
      <diagonal/>
    </border>
    <border>
      <left/>
      <right style="thin">
        <color indexed="9"/>
      </right>
      <top/>
      <bottom style="medium">
        <color rgb="FF3281C8"/>
      </bottom>
      <diagonal/>
    </border>
    <border>
      <left/>
      <right style="medium">
        <color theme="4"/>
      </right>
      <top/>
      <bottom style="medium">
        <color rgb="FF3281C8"/>
      </bottom>
      <diagonal/>
    </border>
    <border>
      <left/>
      <right/>
      <top/>
      <bottom style="medium">
        <color rgb="FF3281C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rgb="FF3281C8"/>
      </left>
      <right/>
      <top style="medium">
        <color rgb="FF3281C8"/>
      </top>
      <bottom style="thin">
        <color theme="4"/>
      </bottom>
      <diagonal/>
    </border>
    <border>
      <left/>
      <right/>
      <top style="medium">
        <color rgb="FF3281C8"/>
      </top>
      <bottom/>
      <diagonal/>
    </border>
    <border>
      <left/>
      <right style="medium">
        <color rgb="FF3281C8"/>
      </right>
      <top style="medium">
        <color rgb="FF3281C8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6">
    <xf numFmtId="0" fontId="0" fillId="0" borderId="0"/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19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3" applyFont="1" applyAlignment="1">
      <alignment vertical="center"/>
    </xf>
    <xf numFmtId="0" fontId="0" fillId="0" borderId="10" xfId="0" applyFont="1" applyBorder="1" applyAlignment="1"/>
    <xf numFmtId="0" fontId="10" fillId="0" borderId="0" xfId="0" applyFont="1" applyAlignment="1"/>
    <xf numFmtId="0" fontId="2" fillId="7" borderId="11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0" fillId="0" borderId="13" xfId="0" applyFont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/>
    <xf numFmtId="0" fontId="11" fillId="8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vertical="center" wrapText="1"/>
    </xf>
    <xf numFmtId="0" fontId="11" fillId="9" borderId="14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1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wrapText="1"/>
    </xf>
    <xf numFmtId="0" fontId="13" fillId="7" borderId="14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3" fillId="7" borderId="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wrapText="1"/>
    </xf>
    <xf numFmtId="0" fontId="13" fillId="7" borderId="15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left" vertical="center" wrapText="1"/>
    </xf>
    <xf numFmtId="0" fontId="11" fillId="13" borderId="14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13" borderId="2" xfId="0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14" borderId="14" xfId="0" applyFont="1" applyFill="1" applyBorder="1" applyAlignment="1">
      <alignment horizontal="left" vertical="center" wrapText="1"/>
    </xf>
    <xf numFmtId="0" fontId="11" fillId="14" borderId="14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11" fillId="15" borderId="2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horizontal="left" vertical="center" wrapText="1"/>
    </xf>
    <xf numFmtId="0" fontId="11" fillId="16" borderId="14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1" fillId="17" borderId="2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12" fillId="18" borderId="17" xfId="0" applyFont="1" applyFill="1" applyBorder="1" applyAlignment="1">
      <alignment horizontal="right" vertical="center" wrapText="1"/>
    </xf>
    <xf numFmtId="0" fontId="0" fillId="8" borderId="1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12" fillId="9" borderId="17" xfId="0" applyFont="1" applyFill="1" applyBorder="1" applyAlignment="1">
      <alignment horizontal="right" vertical="center" wrapText="1"/>
    </xf>
    <xf numFmtId="0" fontId="0" fillId="19" borderId="18" xfId="0" applyFont="1" applyFill="1" applyBorder="1" applyAlignment="1">
      <alignment horizontal="center" vertical="center"/>
    </xf>
    <xf numFmtId="9" fontId="0" fillId="20" borderId="18" xfId="0" applyNumberFormat="1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right" vertical="center" wrapText="1"/>
    </xf>
    <xf numFmtId="0" fontId="0" fillId="21" borderId="18" xfId="0" applyFont="1" applyFill="1" applyBorder="1" applyAlignment="1">
      <alignment horizontal="center" vertical="center"/>
    </xf>
    <xf numFmtId="9" fontId="0" fillId="22" borderId="18" xfId="0" applyNumberFormat="1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right" vertical="center" wrapText="1"/>
    </xf>
    <xf numFmtId="0" fontId="0" fillId="23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right" vertical="center" wrapText="1"/>
    </xf>
    <xf numFmtId="9" fontId="0" fillId="24" borderId="20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6" fillId="4" borderId="14" xfId="4" applyFont="1" applyBorder="1" applyAlignment="1" applyProtection="1">
      <alignment horizontal="center" vertical="center"/>
      <protection locked="0"/>
    </xf>
    <xf numFmtId="0" fontId="7" fillId="5" borderId="14" xfId="5" applyFont="1" applyBorder="1" applyAlignment="1" applyProtection="1">
      <alignment horizontal="center" vertical="center"/>
      <protection locked="0"/>
    </xf>
    <xf numFmtId="0" fontId="3" fillId="3" borderId="14" xfId="2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left" vertical="center" wrapText="1"/>
    </xf>
    <xf numFmtId="0" fontId="15" fillId="0" borderId="21" xfId="0" applyFont="1" applyBorder="1" applyAlignment="1">
      <alignment wrapText="1"/>
    </xf>
    <xf numFmtId="0" fontId="16" fillId="25" borderId="22" xfId="3" applyFont="1" applyFill="1" applyBorder="1" applyAlignment="1">
      <alignment horizontal="center" vertical="center"/>
    </xf>
    <xf numFmtId="0" fontId="16" fillId="25" borderId="23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4" borderId="15" xfId="4" applyFont="1" applyBorder="1" applyAlignment="1" applyProtection="1">
      <alignment horizontal="center" vertical="center"/>
      <protection locked="0"/>
    </xf>
    <xf numFmtId="0" fontId="7" fillId="5" borderId="15" xfId="5" applyFont="1" applyBorder="1" applyAlignment="1" applyProtection="1">
      <alignment horizontal="center" vertical="center"/>
      <protection locked="0"/>
    </xf>
    <xf numFmtId="0" fontId="3" fillId="3" borderId="15" xfId="2" applyFont="1" applyBorder="1" applyAlignment="1" applyProtection="1">
      <alignment horizontal="center" vertical="center"/>
      <protection locked="0"/>
    </xf>
    <xf numFmtId="0" fontId="0" fillId="2" borderId="0" xfId="1" applyFont="1" applyAlignment="1" applyProtection="1">
      <protection locked="0"/>
    </xf>
    <xf numFmtId="0" fontId="0" fillId="2" borderId="14" xfId="1" applyFont="1" applyBorder="1" applyAlignment="1" applyProtection="1">
      <alignment horizontal="center" vertical="center"/>
      <protection locked="0"/>
    </xf>
    <xf numFmtId="0" fontId="0" fillId="2" borderId="15" xfId="1" applyFont="1" applyBorder="1" applyAlignment="1" applyProtection="1">
      <alignment horizontal="center" vertical="center"/>
      <protection locked="0"/>
    </xf>
    <xf numFmtId="0" fontId="6" fillId="4" borderId="8" xfId="4" applyFont="1" applyBorder="1" applyAlignment="1" applyProtection="1">
      <alignment horizontal="center" vertical="center"/>
      <protection locked="0"/>
    </xf>
    <xf numFmtId="0" fontId="7" fillId="5" borderId="8" xfId="5" applyFont="1" applyBorder="1" applyAlignment="1" applyProtection="1">
      <alignment horizontal="center" vertical="center"/>
      <protection locked="0"/>
    </xf>
    <xf numFmtId="0" fontId="3" fillId="3" borderId="8" xfId="2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4" fillId="26" borderId="24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0" fillId="0" borderId="10" xfId="0" applyFont="1" applyBorder="1" applyAlignment="1" applyProtection="1"/>
    <xf numFmtId="0" fontId="0" fillId="0" borderId="10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wrapText="1"/>
    </xf>
    <xf numFmtId="0" fontId="0" fillId="0" borderId="10" xfId="0" applyFont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vertical="center"/>
    </xf>
    <xf numFmtId="0" fontId="18" fillId="0" borderId="10" xfId="0" applyFont="1" applyBorder="1" applyAlignment="1" applyProtection="1"/>
    <xf numFmtId="0" fontId="19" fillId="0" borderId="10" xfId="0" applyFont="1" applyBorder="1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27" xfId="0" applyFont="1" applyBorder="1" applyAlignment="1" applyProtection="1"/>
    <xf numFmtId="0" fontId="0" fillId="0" borderId="27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/>
    <xf numFmtId="0" fontId="0" fillId="0" borderId="1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0" fontId="20" fillId="0" borderId="17" xfId="0" applyFont="1" applyBorder="1" applyAlignment="1" applyProtection="1"/>
    <xf numFmtId="0" fontId="0" fillId="0" borderId="29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right" indent="2"/>
    </xf>
    <xf numFmtId="0" fontId="8" fillId="0" borderId="2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0" fontId="0" fillId="0" borderId="3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7" borderId="0" xfId="0" applyFont="1" applyFill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0" fillId="0" borderId="3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/>
    </xf>
    <xf numFmtId="0" fontId="0" fillId="0" borderId="3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/>
    </xf>
    <xf numFmtId="0" fontId="22" fillId="0" borderId="37" xfId="0" applyFont="1" applyBorder="1" applyAlignment="1" applyProtection="1">
      <alignment horizontal="right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/>
    </xf>
    <xf numFmtId="0" fontId="22" fillId="0" borderId="13" xfId="0" applyFont="1" applyBorder="1" applyAlignment="1" applyProtection="1">
      <alignment horizontal="right" vertical="center"/>
    </xf>
    <xf numFmtId="0" fontId="0" fillId="0" borderId="3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left" vertical="center"/>
    </xf>
    <xf numFmtId="0" fontId="5" fillId="0" borderId="38" xfId="3" applyFont="1" applyBorder="1" applyAlignment="1" applyProtection="1">
      <alignment vertical="center"/>
    </xf>
    <xf numFmtId="0" fontId="22" fillId="8" borderId="39" xfId="0" applyFont="1" applyFill="1" applyBorder="1" applyAlignment="1" applyProtection="1">
      <alignment horizontal="left" vertical="top" wrapText="1"/>
      <protection locked="0"/>
    </xf>
    <xf numFmtId="0" fontId="22" fillId="8" borderId="40" xfId="0" applyFont="1" applyFill="1" applyBorder="1" applyAlignment="1" applyProtection="1">
      <alignment horizontal="left" vertical="top" wrapText="1"/>
      <protection locked="0"/>
    </xf>
    <xf numFmtId="0" fontId="22" fillId="8" borderId="41" xfId="0" applyFont="1" applyFill="1" applyBorder="1" applyAlignment="1" applyProtection="1">
      <alignment horizontal="left" vertical="center" wrapText="1"/>
      <protection locked="0"/>
    </xf>
    <xf numFmtId="14" fontId="22" fillId="8" borderId="41" xfId="0" applyNumberFormat="1" applyFont="1" applyFill="1" applyBorder="1" applyAlignment="1" applyProtection="1">
      <alignment horizontal="left" vertical="center" wrapText="1"/>
      <protection locked="0"/>
    </xf>
    <xf numFmtId="0" fontId="22" fillId="8" borderId="41" xfId="0" applyFont="1" applyFill="1" applyBorder="1" applyAlignment="1" applyProtection="1">
      <alignment horizontal="left" wrapText="1"/>
      <protection locked="0"/>
    </xf>
    <xf numFmtId="0" fontId="5" fillId="0" borderId="23" xfId="3" applyFont="1" applyBorder="1" applyAlignment="1" applyProtection="1">
      <alignment horizontal="center" vertical="center" wrapText="1"/>
      <protection locked="0"/>
    </xf>
    <xf numFmtId="0" fontId="5" fillId="0" borderId="42" xfId="3" applyFont="1" applyBorder="1" applyAlignment="1" applyProtection="1">
      <alignment horizontal="center" vertical="center" wrapText="1"/>
      <protection locked="0"/>
    </xf>
    <xf numFmtId="0" fontId="5" fillId="0" borderId="43" xfId="3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21" fillId="0" borderId="5" xfId="0" applyFont="1" applyBorder="1" applyAlignment="1" applyProtection="1">
      <alignment horizontal="left"/>
    </xf>
    <xf numFmtId="0" fontId="21" fillId="0" borderId="4" xfId="0" applyFont="1" applyBorder="1" applyAlignment="1" applyProtection="1">
      <alignment horizontal="left"/>
    </xf>
    <xf numFmtId="0" fontId="21" fillId="0" borderId="5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2" fillId="0" borderId="5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20" fillId="0" borderId="21" xfId="0" applyFont="1" applyBorder="1" applyAlignment="1">
      <alignment horizontal="center" wrapText="1"/>
    </xf>
    <xf numFmtId="0" fontId="20" fillId="0" borderId="4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4" xfId="0" applyFont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 vertical="center"/>
    </xf>
    <xf numFmtId="0" fontId="0" fillId="0" borderId="46" xfId="0" applyFont="1" applyBorder="1" applyAlignment="1" applyProtection="1">
      <alignment horizontal="lef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right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>
      <alignment horizontal="center" vertical="center" textRotation="90"/>
    </xf>
    <xf numFmtId="0" fontId="20" fillId="6" borderId="7" xfId="0" applyFont="1" applyFill="1" applyBorder="1" applyAlignment="1">
      <alignment horizontal="center" vertical="center" textRotation="90"/>
    </xf>
    <xf numFmtId="0" fontId="20" fillId="6" borderId="6" xfId="0" applyFont="1" applyFill="1" applyBorder="1" applyAlignment="1">
      <alignment horizontal="center" vertical="center" textRotation="9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0" fillId="8" borderId="3" xfId="0" applyFont="1" applyFill="1" applyBorder="1" applyAlignment="1">
      <alignment horizontal="center" vertical="center" textRotation="90"/>
    </xf>
    <xf numFmtId="0" fontId="20" fillId="8" borderId="7" xfId="0" applyFont="1" applyFill="1" applyBorder="1" applyAlignment="1">
      <alignment horizontal="center" vertical="center" textRotation="90"/>
    </xf>
    <xf numFmtId="0" fontId="20" fillId="8" borderId="6" xfId="0" applyFont="1" applyFill="1" applyBorder="1" applyAlignment="1">
      <alignment horizontal="center" vertical="center" textRotation="90"/>
    </xf>
    <xf numFmtId="0" fontId="20" fillId="13" borderId="3" xfId="0" applyFont="1" applyFill="1" applyBorder="1" applyAlignment="1">
      <alignment horizontal="center" vertical="center" textRotation="90"/>
    </xf>
    <xf numFmtId="0" fontId="20" fillId="13" borderId="7" xfId="0" applyFont="1" applyFill="1" applyBorder="1" applyAlignment="1">
      <alignment horizontal="center" vertical="center" textRotation="90"/>
    </xf>
    <xf numFmtId="0" fontId="20" fillId="13" borderId="6" xfId="0" applyFont="1" applyFill="1" applyBorder="1" applyAlignment="1">
      <alignment horizontal="center" vertical="center" textRotation="90"/>
    </xf>
    <xf numFmtId="0" fontId="20" fillId="14" borderId="3" xfId="0" applyFont="1" applyFill="1" applyBorder="1" applyAlignment="1">
      <alignment horizontal="center" vertical="center" textRotation="90"/>
    </xf>
    <xf numFmtId="0" fontId="20" fillId="14" borderId="7" xfId="0" applyFont="1" applyFill="1" applyBorder="1" applyAlignment="1">
      <alignment horizontal="center" vertical="center" textRotation="90"/>
    </xf>
    <xf numFmtId="0" fontId="20" fillId="14" borderId="6" xfId="0" applyFont="1" applyFill="1" applyBorder="1" applyAlignment="1">
      <alignment horizontal="center" vertical="center" textRotation="90"/>
    </xf>
    <xf numFmtId="0" fontId="20" fillId="15" borderId="3" xfId="0" applyFont="1" applyFill="1" applyBorder="1" applyAlignment="1">
      <alignment horizontal="center" vertical="center" textRotation="90" wrapText="1"/>
    </xf>
    <xf numFmtId="0" fontId="20" fillId="15" borderId="7" xfId="0" applyFont="1" applyFill="1" applyBorder="1" applyAlignment="1">
      <alignment horizontal="center" vertical="center" textRotation="90" wrapText="1"/>
    </xf>
    <xf numFmtId="0" fontId="20" fillId="15" borderId="6" xfId="0" applyFont="1" applyFill="1" applyBorder="1" applyAlignment="1">
      <alignment horizontal="center" vertical="center" textRotation="90" wrapText="1"/>
    </xf>
    <xf numFmtId="0" fontId="20" fillId="17" borderId="3" xfId="0" applyFont="1" applyFill="1" applyBorder="1" applyAlignment="1">
      <alignment horizontal="center" vertical="center" textRotation="90" wrapText="1"/>
    </xf>
    <xf numFmtId="0" fontId="20" fillId="17" borderId="9" xfId="0" applyFont="1" applyFill="1" applyBorder="1" applyAlignment="1">
      <alignment horizontal="center" vertical="center" textRotation="90" wrapText="1"/>
    </xf>
    <xf numFmtId="0" fontId="20" fillId="16" borderId="3" xfId="0" applyFont="1" applyFill="1" applyBorder="1" applyAlignment="1">
      <alignment horizontal="center" vertical="center" textRotation="90"/>
    </xf>
    <xf numFmtId="0" fontId="20" fillId="16" borderId="7" xfId="0" applyFont="1" applyFill="1" applyBorder="1" applyAlignment="1">
      <alignment horizontal="center" vertical="center" textRotation="90"/>
    </xf>
    <xf numFmtId="0" fontId="20" fillId="16" borderId="6" xfId="0" applyFont="1" applyFill="1" applyBorder="1" applyAlignment="1">
      <alignment horizontal="center" vertical="center" textRotation="90"/>
    </xf>
    <xf numFmtId="0" fontId="20" fillId="0" borderId="48" xfId="0" applyFont="1" applyBorder="1" applyAlignment="1" applyProtection="1">
      <alignment horizontal="center"/>
    </xf>
    <xf numFmtId="0" fontId="20" fillId="0" borderId="49" xfId="0" applyFont="1" applyBorder="1" applyAlignment="1" applyProtection="1">
      <alignment horizontal="center"/>
    </xf>
    <xf numFmtId="0" fontId="20" fillId="0" borderId="50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top"/>
    </xf>
    <xf numFmtId="0" fontId="21" fillId="0" borderId="4" xfId="0" applyFont="1" applyBorder="1" applyAlignment="1" applyProtection="1">
      <alignment horizontal="left" vertical="top"/>
    </xf>
    <xf numFmtId="0" fontId="22" fillId="0" borderId="5" xfId="0" applyFont="1" applyBorder="1" applyAlignment="1" applyProtection="1">
      <alignment horizontal="left" vertical="top"/>
    </xf>
    <xf numFmtId="0" fontId="22" fillId="0" borderId="4" xfId="0" applyFont="1" applyBorder="1" applyAlignment="1" applyProtection="1">
      <alignment horizontal="left" vertical="top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Bedömning av resultatet</a:t>
            </a:r>
          </a:p>
        </c:rich>
      </c:tx>
      <c:layout>
        <c:manualLayout>
          <c:xMode val="edge"/>
          <c:yMode val="edge"/>
          <c:x val="0.28299999999999997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98-49FA-8FF4-5AF319DB537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98-49FA-8FF4-5AF319DB5378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98-49FA-8FF4-5AF319DB5378}"/>
              </c:ext>
            </c:extLst>
          </c:dPt>
          <c:dLbls>
            <c:dLbl>
              <c:idx val="1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98-49FA-8FF4-5AF319DB5378}"/>
                </c:ext>
              </c:extLst>
            </c:dLbl>
            <c:dLbl>
              <c:idx val="2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B98-49FA-8FF4-5AF319DB5378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09-4A3C-A995-95563E1AF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000000000002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Hög kvalitet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Andelen mindre fel når inte upp till 20 procent och inga betydande fel förekommer för någon av de tillämpliga indikatorerna.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Måttlig kvalitet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Mindre fel motsvarande minst 20 procent och inga betydande fel för någon av de tillämpliga indikatorerna.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Låg kvalitet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Ett eller flera betydande fel.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Låg kvalitet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Måttlig kvalitet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Hög kvalitet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Andelen mindre fel når inte upp till 20 procent och inga betydande fel förekommer för någon av de tillämpliga indikatorerna.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Mindre fel motsvarande minst 20 procent och inga betydande fel för någon av de tillämpliga indikatorerna.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6670" tIns="26670" rIns="26670" bIns="26670" numCol="1" spcCol="1270" anchor="t" anchorCtr="0">
          <a:noAutofit/>
        </a:bodyPr>
        <a:lstStyle/>
        <a:p>
          <a:pPr lvl="0" algn="l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700" kern="1200"/>
            <a:t>Ett eller flera betydande fel.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8</xdr:col>
          <xdr:colOff>2933700</xdr:colOff>
          <xdr:row>38</xdr:row>
          <xdr:rowOff>104775</xdr:rowOff>
        </xdr:to>
        <xdr:sp macro="" textlink=""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is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27"/>
  <sheetViews>
    <sheetView showGridLines="0" tabSelected="1" zoomScale="130" zoomScaleNormal="130" workbookViewId="0"/>
  </sheetViews>
  <sheetFormatPr defaultRowHeight="15" x14ac:dyDescent="0.25"/>
  <cols>
    <col min="1" max="1" width="4" customWidth="1"/>
    <col min="2" max="2" width="7.5703125" customWidth="1"/>
    <col min="3" max="3" width="6.7109375" style="2" customWidth="1"/>
    <col min="4" max="4" width="71.5703125" customWidth="1"/>
    <col min="5" max="8" width="20.7109375" style="1" customWidth="1"/>
    <col min="9" max="9" width="49.28515625" style="3" customWidth="1"/>
  </cols>
  <sheetData>
    <row r="1" spans="1:10" s="4" customFormat="1" ht="52.5" x14ac:dyDescent="0.4">
      <c r="A1" s="90"/>
      <c r="B1" s="90"/>
      <c r="C1" s="91"/>
      <c r="D1" s="92" t="s">
        <v>0</v>
      </c>
      <c r="E1" s="93"/>
      <c r="F1" s="93"/>
      <c r="G1" s="93"/>
      <c r="H1" s="93"/>
      <c r="I1" s="94"/>
    </row>
    <row r="2" spans="1:10" s="4" customFormat="1" ht="23.25" x14ac:dyDescent="0.35">
      <c r="A2" s="90"/>
      <c r="B2" s="90"/>
      <c r="C2" s="91"/>
      <c r="D2" s="95" t="s">
        <v>1</v>
      </c>
      <c r="E2" s="96"/>
      <c r="F2" s="93"/>
      <c r="G2" s="93"/>
      <c r="H2" s="93"/>
      <c r="I2" s="94"/>
      <c r="J2" s="8"/>
    </row>
    <row r="3" spans="1:10" ht="15.75" thickBot="1" x14ac:dyDescent="0.3">
      <c r="A3" s="97"/>
      <c r="B3" s="98"/>
      <c r="C3" s="99"/>
      <c r="D3" s="100"/>
      <c r="E3" s="101"/>
      <c r="F3" s="93"/>
      <c r="G3" s="102"/>
      <c r="H3" s="93"/>
      <c r="I3" s="103"/>
      <c r="J3" s="10"/>
    </row>
    <row r="4" spans="1:10" ht="21.75" thickBot="1" x14ac:dyDescent="0.4">
      <c r="A4" s="97"/>
      <c r="B4" s="184" t="s">
        <v>2</v>
      </c>
      <c r="C4" s="185"/>
      <c r="D4" s="186"/>
      <c r="E4" s="104"/>
      <c r="F4" s="105"/>
      <c r="G4" s="93"/>
      <c r="H4" s="93"/>
      <c r="I4" s="103"/>
      <c r="J4" s="10"/>
    </row>
    <row r="5" spans="1:10" ht="15.75" thickBot="1" x14ac:dyDescent="0.3">
      <c r="A5" s="97"/>
      <c r="B5" s="98"/>
      <c r="C5" s="99"/>
      <c r="D5" s="106" t="s">
        <v>3</v>
      </c>
      <c r="E5" s="107"/>
      <c r="F5" s="93"/>
      <c r="G5" s="93"/>
      <c r="H5" s="93"/>
      <c r="I5" s="103"/>
      <c r="J5" s="10"/>
    </row>
    <row r="6" spans="1:10" x14ac:dyDescent="0.25">
      <c r="A6" s="97"/>
      <c r="B6" s="155" t="s">
        <v>4</v>
      </c>
      <c r="C6" s="156"/>
      <c r="D6" s="157"/>
      <c r="E6" s="108"/>
      <c r="F6" s="109"/>
      <c r="G6" s="93"/>
      <c r="H6" s="93"/>
      <c r="I6" s="103"/>
      <c r="J6" s="10"/>
    </row>
    <row r="7" spans="1:10" ht="15.75" thickBot="1" x14ac:dyDescent="0.3">
      <c r="A7" s="97"/>
      <c r="B7" s="110"/>
      <c r="C7" s="145" t="s">
        <v>5</v>
      </c>
      <c r="D7" s="187"/>
      <c r="E7" s="108"/>
      <c r="F7" s="109"/>
      <c r="G7" s="93"/>
      <c r="H7" s="93"/>
      <c r="I7" s="103"/>
      <c r="J7" s="10"/>
    </row>
    <row r="8" spans="1:10" ht="15.75" thickBot="1" x14ac:dyDescent="0.3">
      <c r="A8" s="97"/>
      <c r="B8" s="111"/>
      <c r="C8" s="112"/>
      <c r="D8" s="136"/>
      <c r="E8" s="108"/>
      <c r="F8" s="109"/>
      <c r="G8" s="93"/>
      <c r="H8" s="93"/>
      <c r="I8" s="103"/>
      <c r="J8" s="10"/>
    </row>
    <row r="9" spans="1:10" ht="15.75" thickBot="1" x14ac:dyDescent="0.3">
      <c r="A9" s="97"/>
      <c r="B9" s="111"/>
      <c r="C9" s="150" t="s">
        <v>6</v>
      </c>
      <c r="D9" s="188"/>
      <c r="E9" s="108"/>
      <c r="F9" s="109"/>
      <c r="G9" s="93"/>
      <c r="H9" s="93"/>
      <c r="I9" s="103"/>
      <c r="J9" s="10"/>
    </row>
    <row r="10" spans="1:10" ht="15.75" thickBot="1" x14ac:dyDescent="0.3">
      <c r="A10" s="97"/>
      <c r="B10" s="111"/>
      <c r="C10" s="113"/>
      <c r="D10" s="136"/>
      <c r="E10" s="108"/>
      <c r="F10" s="109"/>
      <c r="G10" s="93"/>
      <c r="H10" s="93"/>
      <c r="I10" s="103"/>
      <c r="J10" s="10"/>
    </row>
    <row r="11" spans="1:10" ht="15.75" thickBot="1" x14ac:dyDescent="0.3">
      <c r="A11" s="97"/>
      <c r="B11" s="111"/>
      <c r="C11" s="150" t="s">
        <v>7</v>
      </c>
      <c r="D11" s="188"/>
      <c r="E11" s="108"/>
      <c r="F11" s="109"/>
      <c r="G11" s="93"/>
      <c r="H11" s="93"/>
      <c r="I11" s="103"/>
      <c r="J11" s="10"/>
    </row>
    <row r="12" spans="1:10" ht="15.75" thickBot="1" x14ac:dyDescent="0.3">
      <c r="A12" s="97"/>
      <c r="B12" s="114"/>
      <c r="C12" s="115"/>
      <c r="D12" s="136"/>
      <c r="E12" s="108"/>
      <c r="F12" s="109"/>
      <c r="G12" s="93"/>
      <c r="H12" s="93"/>
      <c r="I12" s="103"/>
      <c r="J12" s="10"/>
    </row>
    <row r="13" spans="1:10" ht="15.75" thickBot="1" x14ac:dyDescent="0.3">
      <c r="A13" s="97"/>
      <c r="B13" s="116"/>
      <c r="C13" s="116"/>
      <c r="D13" s="117"/>
      <c r="E13" s="108"/>
      <c r="F13" s="109"/>
      <c r="G13" s="93"/>
      <c r="H13" s="93"/>
      <c r="I13" s="103"/>
      <c r="J13" s="10"/>
    </row>
    <row r="14" spans="1:10" x14ac:dyDescent="0.25">
      <c r="A14" s="97"/>
      <c r="B14" s="155" t="s">
        <v>8</v>
      </c>
      <c r="C14" s="156"/>
      <c r="D14" s="157"/>
      <c r="E14" s="108"/>
      <c r="F14" s="109"/>
      <c r="G14" s="93"/>
      <c r="H14" s="93"/>
      <c r="I14" s="103"/>
      <c r="J14" s="10"/>
    </row>
    <row r="15" spans="1:10" ht="15.75" thickBot="1" x14ac:dyDescent="0.3">
      <c r="A15" s="97"/>
      <c r="B15" s="110"/>
      <c r="C15" s="145" t="s">
        <v>9</v>
      </c>
      <c r="D15" s="187"/>
      <c r="E15" s="108"/>
      <c r="F15" s="109"/>
      <c r="G15" s="93"/>
      <c r="H15" s="93"/>
      <c r="I15" s="103"/>
      <c r="J15" s="10"/>
    </row>
    <row r="16" spans="1:10" ht="15.75" thickBot="1" x14ac:dyDescent="0.3">
      <c r="A16" s="97"/>
      <c r="B16" s="111"/>
      <c r="C16" s="113"/>
      <c r="D16" s="136"/>
      <c r="E16" s="108"/>
      <c r="F16" s="109"/>
      <c r="G16" s="93"/>
      <c r="H16" s="93"/>
      <c r="I16" s="103"/>
      <c r="J16" s="10"/>
    </row>
    <row r="17" spans="1:10" ht="15.75" thickBot="1" x14ac:dyDescent="0.3">
      <c r="A17" s="97"/>
      <c r="B17" s="111"/>
      <c r="C17" s="145" t="s">
        <v>10</v>
      </c>
      <c r="D17" s="189"/>
      <c r="E17" s="108"/>
      <c r="F17" s="109"/>
      <c r="G17" s="93"/>
      <c r="H17" s="93"/>
      <c r="I17" s="103"/>
      <c r="J17" s="10"/>
    </row>
    <row r="18" spans="1:10" ht="15.75" thickBot="1" x14ac:dyDescent="0.3">
      <c r="A18" s="97"/>
      <c r="B18" s="111"/>
      <c r="C18" s="113"/>
      <c r="D18" s="136"/>
      <c r="E18" s="108"/>
      <c r="F18" s="109"/>
      <c r="G18" s="93"/>
      <c r="H18" s="93"/>
      <c r="I18" s="103"/>
      <c r="J18" s="10"/>
    </row>
    <row r="19" spans="1:10" ht="15.75" thickBot="1" x14ac:dyDescent="0.3">
      <c r="A19" s="97"/>
      <c r="B19" s="111"/>
      <c r="C19" s="145" t="s">
        <v>11</v>
      </c>
      <c r="D19" s="146"/>
      <c r="E19" s="108"/>
      <c r="F19" s="109"/>
      <c r="G19" s="93"/>
      <c r="H19" s="93"/>
      <c r="I19" s="103"/>
      <c r="J19" s="10"/>
    </row>
    <row r="20" spans="1:10" ht="15.75" thickBot="1" x14ac:dyDescent="0.3">
      <c r="A20" s="97"/>
      <c r="B20" s="111"/>
      <c r="C20" s="113"/>
      <c r="D20" s="136"/>
      <c r="E20" s="108"/>
      <c r="F20" s="109"/>
      <c r="G20" s="93"/>
      <c r="H20" s="93"/>
      <c r="I20" s="103"/>
      <c r="J20" s="10"/>
    </row>
    <row r="21" spans="1:10" ht="15.75" thickBot="1" x14ac:dyDescent="0.3">
      <c r="A21" s="97"/>
      <c r="B21" s="111"/>
      <c r="C21" s="190" t="s">
        <v>12</v>
      </c>
      <c r="D21" s="191"/>
      <c r="E21" s="108"/>
      <c r="F21" s="109"/>
      <c r="G21" s="93"/>
      <c r="H21" s="93"/>
      <c r="I21" s="103"/>
      <c r="J21" s="10"/>
    </row>
    <row r="22" spans="1:10" x14ac:dyDescent="0.25">
      <c r="A22" s="97"/>
      <c r="B22" s="111"/>
      <c r="C22" s="118"/>
      <c r="D22" s="134"/>
      <c r="E22" s="108"/>
      <c r="F22" s="109"/>
      <c r="G22" s="93"/>
      <c r="H22" s="93"/>
      <c r="I22" s="103"/>
      <c r="J22" s="10"/>
    </row>
    <row r="23" spans="1:10" ht="15.75" thickBot="1" x14ac:dyDescent="0.3">
      <c r="A23" s="97"/>
      <c r="B23" s="119"/>
      <c r="C23" s="120"/>
      <c r="D23" s="135"/>
      <c r="E23" s="108"/>
      <c r="F23" s="109"/>
      <c r="G23" s="93"/>
      <c r="H23" s="93"/>
      <c r="I23" s="103"/>
      <c r="J23" s="10"/>
    </row>
    <row r="24" spans="1:10" ht="15.75" thickBot="1" x14ac:dyDescent="0.3">
      <c r="A24" s="97"/>
      <c r="B24" s="112"/>
      <c r="C24" s="112"/>
      <c r="D24" s="121"/>
      <c r="E24" s="108"/>
      <c r="F24" s="109"/>
      <c r="G24" s="93"/>
      <c r="H24" s="93"/>
      <c r="I24" s="103"/>
      <c r="J24" s="10"/>
    </row>
    <row r="25" spans="1:10" x14ac:dyDescent="0.25">
      <c r="A25" s="97"/>
      <c r="B25" s="155" t="s">
        <v>13</v>
      </c>
      <c r="C25" s="156"/>
      <c r="D25" s="157"/>
      <c r="E25" s="108"/>
      <c r="F25" s="109"/>
      <c r="G25" s="93"/>
      <c r="H25" s="93"/>
      <c r="I25" s="103"/>
      <c r="J25" s="10"/>
    </row>
    <row r="26" spans="1:10" ht="15.75" thickBot="1" x14ac:dyDescent="0.3">
      <c r="A26" s="97"/>
      <c r="B26" s="110"/>
      <c r="C26" s="145" t="s">
        <v>14</v>
      </c>
      <c r="D26" s="187"/>
      <c r="E26" s="108"/>
      <c r="F26" s="109"/>
      <c r="G26" s="93"/>
      <c r="H26" s="93"/>
      <c r="I26" s="103"/>
      <c r="J26" s="10"/>
    </row>
    <row r="27" spans="1:10" ht="15.75" thickBot="1" x14ac:dyDescent="0.3">
      <c r="A27" s="97"/>
      <c r="B27" s="111"/>
      <c r="C27" s="113"/>
      <c r="D27" s="136"/>
      <c r="E27" s="108"/>
      <c r="F27" s="109"/>
      <c r="G27" s="93"/>
      <c r="H27" s="93"/>
      <c r="I27" s="103"/>
      <c r="J27" s="10"/>
    </row>
    <row r="28" spans="1:10" ht="15.75" thickBot="1" x14ac:dyDescent="0.3">
      <c r="A28" s="97"/>
      <c r="B28" s="111"/>
      <c r="C28" s="145" t="s">
        <v>15</v>
      </c>
      <c r="D28" s="189"/>
      <c r="E28" s="108"/>
      <c r="F28" s="109"/>
      <c r="G28" s="93"/>
      <c r="H28" s="93"/>
      <c r="I28" s="103"/>
      <c r="J28" s="10"/>
    </row>
    <row r="29" spans="1:10" ht="15.75" thickBot="1" x14ac:dyDescent="0.3">
      <c r="A29" s="97"/>
      <c r="B29" s="111"/>
      <c r="C29" s="113"/>
      <c r="D29" s="137"/>
      <c r="E29" s="108"/>
      <c r="F29" s="109"/>
      <c r="G29" s="93"/>
      <c r="H29" s="93"/>
      <c r="I29" s="103"/>
      <c r="J29" s="10"/>
    </row>
    <row r="30" spans="1:10" ht="15.75" thickBot="1" x14ac:dyDescent="0.3">
      <c r="A30" s="97"/>
      <c r="B30" s="111"/>
      <c r="C30" s="143" t="s">
        <v>16</v>
      </c>
      <c r="D30" s="144"/>
      <c r="E30" s="108"/>
      <c r="F30" s="109"/>
      <c r="G30" s="93"/>
      <c r="H30" s="93"/>
      <c r="I30" s="103"/>
      <c r="J30" s="10"/>
    </row>
    <row r="31" spans="1:10" ht="15.75" thickBot="1" x14ac:dyDescent="0.3">
      <c r="A31" s="97"/>
      <c r="B31" s="111"/>
      <c r="C31" s="113"/>
      <c r="D31" s="136"/>
      <c r="E31" s="108"/>
      <c r="F31" s="109"/>
      <c r="G31" s="93"/>
      <c r="H31" s="93"/>
      <c r="I31" s="103"/>
      <c r="J31" s="10"/>
    </row>
    <row r="32" spans="1:10" ht="15.75" thickBot="1" x14ac:dyDescent="0.3">
      <c r="A32" s="97"/>
      <c r="B32" s="111"/>
      <c r="C32" s="145" t="s">
        <v>17</v>
      </c>
      <c r="D32" s="146"/>
      <c r="E32" s="108"/>
      <c r="F32" s="109"/>
      <c r="G32" s="93"/>
      <c r="H32" s="93"/>
      <c r="I32" s="103"/>
      <c r="J32" s="10"/>
    </row>
    <row r="33" spans="1:10" ht="15.75" thickBot="1" x14ac:dyDescent="0.3">
      <c r="A33" s="97"/>
      <c r="B33" s="111"/>
      <c r="C33" s="113"/>
      <c r="D33" s="137"/>
      <c r="E33" s="108"/>
      <c r="F33" s="109"/>
      <c r="G33" s="93"/>
      <c r="H33" s="93"/>
      <c r="I33" s="103"/>
      <c r="J33" s="10"/>
    </row>
    <row r="34" spans="1:10" ht="15.75" thickBot="1" x14ac:dyDescent="0.3">
      <c r="A34" s="97"/>
      <c r="B34" s="111"/>
      <c r="C34" s="150" t="s">
        <v>18</v>
      </c>
      <c r="D34" s="188"/>
      <c r="E34" s="108"/>
      <c r="F34" s="109"/>
      <c r="G34" s="93"/>
      <c r="H34" s="93"/>
      <c r="I34" s="103"/>
      <c r="J34" s="10"/>
    </row>
    <row r="35" spans="1:10" ht="15.75" thickBot="1" x14ac:dyDescent="0.3">
      <c r="A35" s="97"/>
      <c r="B35" s="111"/>
      <c r="C35" s="113"/>
      <c r="D35" s="138"/>
      <c r="E35" s="108"/>
      <c r="F35" s="109"/>
      <c r="G35" s="93"/>
      <c r="H35" s="93"/>
      <c r="I35" s="103"/>
      <c r="J35" s="10"/>
    </row>
    <row r="36" spans="1:10" ht="15.75" thickBot="1" x14ac:dyDescent="0.3">
      <c r="A36" s="97"/>
      <c r="B36" s="111"/>
      <c r="C36" s="192" t="s">
        <v>19</v>
      </c>
      <c r="D36" s="193"/>
      <c r="E36" s="108"/>
      <c r="F36" s="109"/>
      <c r="G36" s="93"/>
      <c r="H36" s="93"/>
      <c r="I36" s="103"/>
      <c r="J36" s="10"/>
    </row>
    <row r="37" spans="1:10" x14ac:dyDescent="0.25">
      <c r="A37" s="97"/>
      <c r="B37" s="111"/>
      <c r="C37" s="118"/>
      <c r="D37" s="134"/>
      <c r="E37" s="108"/>
      <c r="F37" s="109"/>
      <c r="G37" s="93"/>
      <c r="H37" s="93"/>
      <c r="I37" s="103"/>
      <c r="J37" s="10"/>
    </row>
    <row r="38" spans="1:10" ht="15.75" thickBot="1" x14ac:dyDescent="0.3">
      <c r="A38" s="97"/>
      <c r="B38" s="111"/>
      <c r="C38" s="118"/>
      <c r="D38" s="135"/>
      <c r="E38" s="108"/>
      <c r="F38" s="109"/>
      <c r="G38" s="93"/>
      <c r="H38" s="93"/>
      <c r="I38" s="103"/>
      <c r="J38" s="10"/>
    </row>
    <row r="39" spans="1:10" ht="15.75" thickBot="1" x14ac:dyDescent="0.3">
      <c r="A39" s="97"/>
      <c r="B39" s="111"/>
      <c r="C39" s="145" t="s">
        <v>20</v>
      </c>
      <c r="D39" s="146"/>
      <c r="E39" s="108"/>
      <c r="F39" s="109"/>
      <c r="G39" s="93"/>
      <c r="H39" s="93"/>
      <c r="I39" s="103"/>
      <c r="J39" s="10"/>
    </row>
    <row r="40" spans="1:10" ht="15.75" thickBot="1" x14ac:dyDescent="0.3">
      <c r="A40" s="97"/>
      <c r="B40" s="119"/>
      <c r="C40" s="122"/>
      <c r="D40" s="136"/>
      <c r="E40" s="108"/>
      <c r="F40" s="109"/>
      <c r="G40" s="93"/>
      <c r="H40" s="93"/>
      <c r="I40" s="103"/>
      <c r="J40" s="10"/>
    </row>
    <row r="41" spans="1:10" ht="15.75" thickBot="1" x14ac:dyDescent="0.3">
      <c r="A41" s="97"/>
      <c r="B41" s="112"/>
      <c r="C41" s="112"/>
      <c r="D41" s="123"/>
      <c r="E41" s="108"/>
      <c r="F41" s="109"/>
      <c r="G41" s="93"/>
      <c r="H41" s="93"/>
      <c r="I41" s="103"/>
      <c r="J41" s="10"/>
    </row>
    <row r="42" spans="1:10" x14ac:dyDescent="0.25">
      <c r="A42" s="97"/>
      <c r="B42" s="155" t="s">
        <v>21</v>
      </c>
      <c r="C42" s="156"/>
      <c r="D42" s="157"/>
      <c r="E42" s="108"/>
      <c r="F42" s="109"/>
      <c r="G42" s="93"/>
      <c r="H42" s="93"/>
      <c r="I42" s="103"/>
      <c r="J42" s="10"/>
    </row>
    <row r="43" spans="1:10" ht="15.75" thickBot="1" x14ac:dyDescent="0.3">
      <c r="A43" s="97"/>
      <c r="B43" s="110"/>
      <c r="C43" s="145" t="s">
        <v>22</v>
      </c>
      <c r="D43" s="147"/>
      <c r="E43" s="108"/>
      <c r="F43" s="109"/>
      <c r="G43" s="93"/>
      <c r="H43" s="93"/>
      <c r="I43" s="103"/>
      <c r="J43" s="10"/>
    </row>
    <row r="44" spans="1:10" ht="15.75" thickBot="1" x14ac:dyDescent="0.3">
      <c r="A44" s="97"/>
      <c r="B44" s="111"/>
      <c r="C44" s="113"/>
      <c r="D44" s="136"/>
      <c r="E44" s="108"/>
      <c r="F44" s="109"/>
      <c r="G44" s="93"/>
      <c r="H44" s="93"/>
      <c r="I44" s="103"/>
      <c r="J44" s="10"/>
    </row>
    <row r="45" spans="1:10" ht="15.75" thickBot="1" x14ac:dyDescent="0.3">
      <c r="A45" s="97"/>
      <c r="B45" s="111"/>
      <c r="C45" s="145" t="s">
        <v>23</v>
      </c>
      <c r="D45" s="146"/>
      <c r="E45" s="108"/>
      <c r="F45" s="109"/>
      <c r="G45" s="93"/>
      <c r="H45" s="93"/>
      <c r="I45" s="103"/>
      <c r="J45" s="10"/>
    </row>
    <row r="46" spans="1:10" ht="15.75" thickBot="1" x14ac:dyDescent="0.3">
      <c r="A46" s="97"/>
      <c r="B46" s="119"/>
      <c r="C46" s="122"/>
      <c r="D46" s="137"/>
      <c r="E46" s="108"/>
      <c r="F46" s="109"/>
      <c r="G46" s="93"/>
      <c r="H46" s="93"/>
      <c r="I46" s="103"/>
      <c r="J46" s="10"/>
    </row>
    <row r="47" spans="1:10" ht="15.75" thickBot="1" x14ac:dyDescent="0.3">
      <c r="A47" s="97"/>
      <c r="B47" s="112"/>
      <c r="C47" s="112"/>
      <c r="D47" s="123"/>
      <c r="E47" s="108"/>
      <c r="F47" s="109"/>
      <c r="G47" s="93"/>
      <c r="H47" s="93"/>
      <c r="I47" s="103"/>
      <c r="J47" s="10"/>
    </row>
    <row r="48" spans="1:10" x14ac:dyDescent="0.25">
      <c r="A48" s="97"/>
      <c r="B48" s="155" t="s">
        <v>24</v>
      </c>
      <c r="C48" s="156"/>
      <c r="D48" s="157"/>
      <c r="E48" s="108"/>
      <c r="F48" s="105"/>
      <c r="G48" s="93"/>
      <c r="H48" s="93"/>
      <c r="I48" s="103"/>
      <c r="J48" s="10"/>
    </row>
    <row r="49" spans="1:10" ht="15.75" thickBot="1" x14ac:dyDescent="0.3">
      <c r="A49" s="97"/>
      <c r="B49" s="124"/>
      <c r="C49" s="150" t="s">
        <v>25</v>
      </c>
      <c r="D49" s="151"/>
      <c r="E49" s="108"/>
      <c r="F49" s="105"/>
      <c r="G49" s="93"/>
      <c r="H49" s="93"/>
      <c r="I49" s="103"/>
      <c r="J49" s="10"/>
    </row>
    <row r="50" spans="1:10" ht="15.75" thickBot="1" x14ac:dyDescent="0.3">
      <c r="A50" s="97"/>
      <c r="B50" s="114"/>
      <c r="C50" s="125"/>
      <c r="D50" s="136"/>
      <c r="E50" s="108"/>
      <c r="F50" s="105"/>
      <c r="G50" s="93"/>
      <c r="H50" s="93"/>
      <c r="I50" s="103"/>
      <c r="J50" s="10"/>
    </row>
    <row r="51" spans="1:10" x14ac:dyDescent="0.25">
      <c r="A51" s="97"/>
      <c r="B51" s="126"/>
      <c r="C51" s="126"/>
      <c r="D51" s="127"/>
      <c r="E51" s="128"/>
      <c r="F51" s="93"/>
      <c r="G51" s="93"/>
      <c r="H51" s="93"/>
      <c r="I51" s="103"/>
      <c r="J51" s="10"/>
    </row>
    <row r="52" spans="1:10" ht="15.75" thickBot="1" x14ac:dyDescent="0.3">
      <c r="A52" s="97"/>
      <c r="B52" s="129"/>
      <c r="C52" s="129"/>
      <c r="D52" s="130"/>
      <c r="E52" s="131"/>
      <c r="F52" s="132"/>
      <c r="G52" s="101"/>
      <c r="H52" s="101"/>
      <c r="I52" s="133"/>
      <c r="J52" s="10"/>
    </row>
    <row r="53" spans="1:10" ht="55.5" customHeight="1" thickBot="1" x14ac:dyDescent="0.4">
      <c r="B53" s="152" t="s">
        <v>26</v>
      </c>
      <c r="C53" s="153"/>
      <c r="D53" s="153"/>
      <c r="E53" s="153"/>
      <c r="F53" s="153"/>
      <c r="G53" s="153"/>
      <c r="H53" s="153"/>
      <c r="I53" s="154"/>
    </row>
    <row r="54" spans="1:10" ht="15" customHeight="1" x14ac:dyDescent="0.25">
      <c r="B54" s="167" t="s">
        <v>27</v>
      </c>
      <c r="C54" s="20" t="s">
        <v>28</v>
      </c>
      <c r="D54" s="21" t="s">
        <v>29</v>
      </c>
      <c r="E54" s="22" t="s">
        <v>30</v>
      </c>
      <c r="F54" s="23" t="s">
        <v>31</v>
      </c>
      <c r="G54" s="24" t="s">
        <v>32</v>
      </c>
      <c r="H54" s="25" t="s">
        <v>33</v>
      </c>
      <c r="I54" s="72" t="s">
        <v>34</v>
      </c>
    </row>
    <row r="55" spans="1:10" ht="47.25" x14ac:dyDescent="0.25">
      <c r="B55" s="168"/>
      <c r="C55" s="17" t="s">
        <v>35</v>
      </c>
      <c r="D55" s="70" t="s">
        <v>36</v>
      </c>
      <c r="E55" s="67"/>
      <c r="F55" s="68"/>
      <c r="G55" s="69"/>
      <c r="H55" s="30" t="s">
        <v>37</v>
      </c>
      <c r="I55" s="139"/>
    </row>
    <row r="56" spans="1:10" ht="31.5" x14ac:dyDescent="0.25">
      <c r="B56" s="168"/>
      <c r="C56" s="11" t="s">
        <v>38</v>
      </c>
      <c r="D56" s="12" t="s">
        <v>39</v>
      </c>
      <c r="E56" s="13" t="s">
        <v>40</v>
      </c>
      <c r="F56" s="14" t="s">
        <v>41</v>
      </c>
      <c r="G56" s="15" t="s">
        <v>42</v>
      </c>
      <c r="H56" s="16" t="s">
        <v>43</v>
      </c>
      <c r="I56" s="73" t="s">
        <v>44</v>
      </c>
    </row>
    <row r="57" spans="1:10" ht="48" thickBot="1" x14ac:dyDescent="0.3">
      <c r="B57" s="169"/>
      <c r="C57" s="28" t="s">
        <v>45</v>
      </c>
      <c r="D57" s="29" t="s">
        <v>46</v>
      </c>
      <c r="E57" s="75"/>
      <c r="F57" s="76"/>
      <c r="G57" s="77"/>
      <c r="H57" s="78"/>
      <c r="I57" s="140"/>
    </row>
    <row r="58" spans="1:10" ht="30.75" customHeight="1" x14ac:dyDescent="0.25">
      <c r="B58" s="170" t="s">
        <v>47</v>
      </c>
      <c r="C58" s="31" t="s">
        <v>48</v>
      </c>
      <c r="D58" s="34" t="s">
        <v>49</v>
      </c>
      <c r="E58" s="22" t="s">
        <v>50</v>
      </c>
      <c r="F58" s="23" t="s">
        <v>51</v>
      </c>
      <c r="G58" s="24" t="s">
        <v>52</v>
      </c>
      <c r="H58" s="25" t="s">
        <v>53</v>
      </c>
      <c r="I58" s="72" t="s">
        <v>54</v>
      </c>
    </row>
    <row r="59" spans="1:10" ht="31.5" x14ac:dyDescent="0.25">
      <c r="B59" s="171"/>
      <c r="C59" s="17" t="s">
        <v>55</v>
      </c>
      <c r="D59" s="33" t="s">
        <v>56</v>
      </c>
      <c r="E59" s="67"/>
      <c r="F59" s="68"/>
      <c r="G59" s="69"/>
      <c r="H59" s="19" t="s">
        <v>57</v>
      </c>
      <c r="I59" s="139"/>
    </row>
    <row r="60" spans="1:10" ht="15.75" x14ac:dyDescent="0.25">
      <c r="B60" s="171"/>
      <c r="C60" s="31" t="s">
        <v>58</v>
      </c>
      <c r="D60" s="32" t="s">
        <v>59</v>
      </c>
      <c r="E60" s="13" t="s">
        <v>60</v>
      </c>
      <c r="F60" s="14" t="s">
        <v>61</v>
      </c>
      <c r="G60" s="15" t="s">
        <v>62</v>
      </c>
      <c r="H60" s="16" t="s">
        <v>63</v>
      </c>
      <c r="I60" s="73" t="s">
        <v>64</v>
      </c>
    </row>
    <row r="61" spans="1:10" ht="31.5" x14ac:dyDescent="0.25">
      <c r="B61" s="171"/>
      <c r="C61" s="17" t="s">
        <v>65</v>
      </c>
      <c r="D61" s="18" t="s">
        <v>66</v>
      </c>
      <c r="E61" s="67"/>
      <c r="F61" s="68"/>
      <c r="G61" s="69"/>
      <c r="H61" s="19" t="s">
        <v>67</v>
      </c>
      <c r="I61" s="139"/>
    </row>
    <row r="62" spans="1:10" ht="30.75" customHeight="1" x14ac:dyDescent="0.25">
      <c r="B62" s="171"/>
      <c r="C62" s="31" t="s">
        <v>68</v>
      </c>
      <c r="D62" s="32" t="s">
        <v>69</v>
      </c>
      <c r="E62" s="13" t="s">
        <v>70</v>
      </c>
      <c r="F62" s="14" t="s">
        <v>71</v>
      </c>
      <c r="G62" s="15" t="s">
        <v>72</v>
      </c>
      <c r="H62" s="16" t="s">
        <v>73</v>
      </c>
      <c r="I62" s="73" t="s">
        <v>74</v>
      </c>
    </row>
    <row r="63" spans="1:10" ht="32.25" thickBot="1" x14ac:dyDescent="0.3">
      <c r="B63" s="172"/>
      <c r="C63" s="28" t="s">
        <v>75</v>
      </c>
      <c r="D63" s="36" t="s">
        <v>76</v>
      </c>
      <c r="E63" s="75"/>
      <c r="F63" s="76"/>
      <c r="G63" s="77"/>
      <c r="H63" s="30" t="s">
        <v>77</v>
      </c>
      <c r="I63" s="140"/>
    </row>
    <row r="64" spans="1:10" ht="32.25" customHeight="1" x14ac:dyDescent="0.25">
      <c r="B64" s="173" t="s">
        <v>78</v>
      </c>
      <c r="C64" s="37" t="s">
        <v>79</v>
      </c>
      <c r="D64" s="39" t="s">
        <v>80</v>
      </c>
      <c r="E64" s="22" t="s">
        <v>81</v>
      </c>
      <c r="F64" s="23" t="s">
        <v>82</v>
      </c>
      <c r="G64" s="24" t="s">
        <v>83</v>
      </c>
      <c r="H64" s="25" t="s">
        <v>84</v>
      </c>
      <c r="I64" s="72" t="s">
        <v>85</v>
      </c>
    </row>
    <row r="65" spans="2:9" ht="15.75" x14ac:dyDescent="0.25">
      <c r="B65" s="174"/>
      <c r="C65" s="17" t="s">
        <v>86</v>
      </c>
      <c r="D65" s="33" t="s">
        <v>87</v>
      </c>
      <c r="E65" s="67"/>
      <c r="F65" s="68"/>
      <c r="G65" s="69"/>
      <c r="H65" s="79"/>
      <c r="I65" s="139"/>
    </row>
    <row r="66" spans="2:9" ht="15.75" x14ac:dyDescent="0.25">
      <c r="B66" s="174"/>
      <c r="C66" s="17" t="s">
        <v>88</v>
      </c>
      <c r="D66" s="33" t="s">
        <v>89</v>
      </c>
      <c r="E66" s="67"/>
      <c r="F66" s="68"/>
      <c r="G66" s="69"/>
      <c r="H66" s="79"/>
      <c r="I66" s="139"/>
    </row>
    <row r="67" spans="2:9" ht="15.75" x14ac:dyDescent="0.25">
      <c r="B67" s="174"/>
      <c r="C67" s="17" t="s">
        <v>90</v>
      </c>
      <c r="D67" s="33" t="s">
        <v>91</v>
      </c>
      <c r="E67" s="67"/>
      <c r="F67" s="68"/>
      <c r="G67" s="69"/>
      <c r="H67" s="79"/>
      <c r="I67" s="139"/>
    </row>
    <row r="68" spans="2:9" ht="31.5" x14ac:dyDescent="0.25">
      <c r="B68" s="174"/>
      <c r="C68" s="17" t="s">
        <v>92</v>
      </c>
      <c r="D68" s="33" t="s">
        <v>93</v>
      </c>
      <c r="E68" s="67"/>
      <c r="F68" s="68"/>
      <c r="G68" s="69"/>
      <c r="H68" s="79"/>
      <c r="I68" s="139"/>
    </row>
    <row r="69" spans="2:9" ht="31.5" x14ac:dyDescent="0.25">
      <c r="B69" s="174"/>
      <c r="C69" s="17" t="s">
        <v>94</v>
      </c>
      <c r="D69" s="33" t="s">
        <v>95</v>
      </c>
      <c r="E69" s="67"/>
      <c r="F69" s="68"/>
      <c r="G69" s="69"/>
      <c r="H69" s="79"/>
      <c r="I69" s="139"/>
    </row>
    <row r="70" spans="2:9" ht="15.75" x14ac:dyDescent="0.25">
      <c r="B70" s="174"/>
      <c r="C70" s="37" t="s">
        <v>96</v>
      </c>
      <c r="D70" s="38" t="s">
        <v>97</v>
      </c>
      <c r="E70" s="13" t="s">
        <v>98</v>
      </c>
      <c r="F70" s="14" t="s">
        <v>99</v>
      </c>
      <c r="G70" s="15" t="s">
        <v>100</v>
      </c>
      <c r="H70" s="16" t="s">
        <v>101</v>
      </c>
      <c r="I70" s="73" t="s">
        <v>102</v>
      </c>
    </row>
    <row r="71" spans="2:9" ht="31.5" x14ac:dyDescent="0.25">
      <c r="B71" s="174"/>
      <c r="C71" s="17" t="s">
        <v>103</v>
      </c>
      <c r="D71" s="33" t="s">
        <v>104</v>
      </c>
      <c r="E71" s="67"/>
      <c r="F71" s="68"/>
      <c r="G71" s="69"/>
      <c r="H71" s="79"/>
      <c r="I71" s="139"/>
    </row>
    <row r="72" spans="2:9" ht="47.25" x14ac:dyDescent="0.25">
      <c r="B72" s="174"/>
      <c r="C72" s="17" t="s">
        <v>105</v>
      </c>
      <c r="D72" s="33" t="s">
        <v>106</v>
      </c>
      <c r="E72" s="67"/>
      <c r="F72" s="68"/>
      <c r="G72" s="69"/>
      <c r="H72" s="79"/>
      <c r="I72" s="139"/>
    </row>
    <row r="73" spans="2:9" ht="15.75" x14ac:dyDescent="0.25">
      <c r="B73" s="174"/>
      <c r="C73" s="37" t="s">
        <v>107</v>
      </c>
      <c r="D73" s="38" t="s">
        <v>108</v>
      </c>
      <c r="E73" s="13" t="s">
        <v>109</v>
      </c>
      <c r="F73" s="14" t="s">
        <v>110</v>
      </c>
      <c r="G73" s="15" t="s">
        <v>111</v>
      </c>
      <c r="H73" s="16" t="s">
        <v>112</v>
      </c>
      <c r="I73" s="73" t="s">
        <v>113</v>
      </c>
    </row>
    <row r="74" spans="2:9" ht="31.5" x14ac:dyDescent="0.25">
      <c r="B74" s="174"/>
      <c r="C74" s="17" t="s">
        <v>114</v>
      </c>
      <c r="D74" s="33" t="s">
        <v>115</v>
      </c>
      <c r="E74" s="67"/>
      <c r="F74" s="76"/>
      <c r="G74" s="69"/>
      <c r="H74" s="79"/>
      <c r="I74" s="139"/>
    </row>
    <row r="75" spans="2:9" ht="15.75" x14ac:dyDescent="0.25">
      <c r="B75" s="174"/>
      <c r="C75" s="17" t="s">
        <v>116</v>
      </c>
      <c r="D75" s="33" t="s">
        <v>117</v>
      </c>
      <c r="E75" s="67"/>
      <c r="F75" s="76"/>
      <c r="G75" s="69"/>
      <c r="H75" s="79"/>
      <c r="I75" s="139"/>
    </row>
    <row r="76" spans="2:9" ht="32.25" thickBot="1" x14ac:dyDescent="0.3">
      <c r="B76" s="175"/>
      <c r="C76" s="28" t="s">
        <v>118</v>
      </c>
      <c r="D76" s="36" t="s">
        <v>119</v>
      </c>
      <c r="E76" s="75"/>
      <c r="F76" s="76"/>
      <c r="G76" s="77"/>
      <c r="H76" s="80"/>
      <c r="I76" s="140"/>
    </row>
    <row r="77" spans="2:9" ht="15.75" x14ac:dyDescent="0.25">
      <c r="B77" s="176" t="s">
        <v>120</v>
      </c>
      <c r="C77" s="40" t="s">
        <v>121</v>
      </c>
      <c r="D77" s="40" t="s">
        <v>122</v>
      </c>
      <c r="E77" s="22" t="s">
        <v>123</v>
      </c>
      <c r="F77" s="23" t="s">
        <v>124</v>
      </c>
      <c r="G77" s="24" t="s">
        <v>125</v>
      </c>
      <c r="H77" s="25" t="s">
        <v>126</v>
      </c>
      <c r="I77" s="72" t="s">
        <v>127</v>
      </c>
    </row>
    <row r="78" spans="2:9" ht="31.5" x14ac:dyDescent="0.25">
      <c r="B78" s="177"/>
      <c r="C78" s="17" t="s">
        <v>128</v>
      </c>
      <c r="D78" s="33" t="s">
        <v>129</v>
      </c>
      <c r="E78" s="67"/>
      <c r="F78" s="76"/>
      <c r="G78" s="69"/>
      <c r="H78" s="19" t="s">
        <v>130</v>
      </c>
      <c r="I78" s="139"/>
    </row>
    <row r="79" spans="2:9" ht="15.75" x14ac:dyDescent="0.25">
      <c r="B79" s="177"/>
      <c r="C79" s="17" t="s">
        <v>131</v>
      </c>
      <c r="D79" s="33" t="s">
        <v>132</v>
      </c>
      <c r="E79" s="67"/>
      <c r="F79" s="76"/>
      <c r="G79" s="69"/>
      <c r="H79" s="80"/>
      <c r="I79" s="139"/>
    </row>
    <row r="80" spans="2:9" ht="32.25" thickBot="1" x14ac:dyDescent="0.3">
      <c r="B80" s="178"/>
      <c r="C80" s="28" t="s">
        <v>133</v>
      </c>
      <c r="D80" s="36" t="s">
        <v>134</v>
      </c>
      <c r="E80" s="75"/>
      <c r="F80" s="76"/>
      <c r="G80" s="77"/>
      <c r="H80" s="19" t="s">
        <v>135</v>
      </c>
      <c r="I80" s="140"/>
    </row>
    <row r="81" spans="2:9" ht="15.75" x14ac:dyDescent="0.25">
      <c r="B81" s="181" t="s">
        <v>136</v>
      </c>
      <c r="C81" s="41" t="s">
        <v>137</v>
      </c>
      <c r="D81" s="42" t="s">
        <v>138</v>
      </c>
      <c r="E81" s="22" t="s">
        <v>139</v>
      </c>
      <c r="F81" s="23" t="s">
        <v>140</v>
      </c>
      <c r="G81" s="24" t="s">
        <v>141</v>
      </c>
      <c r="H81" s="25" t="s">
        <v>142</v>
      </c>
      <c r="I81" s="72" t="s">
        <v>143</v>
      </c>
    </row>
    <row r="82" spans="2:9" ht="31.5" x14ac:dyDescent="0.25">
      <c r="B82" s="182"/>
      <c r="C82" s="17" t="s">
        <v>144</v>
      </c>
      <c r="D82" s="18" t="s">
        <v>145</v>
      </c>
      <c r="E82" s="67"/>
      <c r="F82" s="68"/>
      <c r="G82" s="69"/>
      <c r="H82" s="79"/>
      <c r="I82" s="139"/>
    </row>
    <row r="83" spans="2:9" ht="32.25" thickBot="1" x14ac:dyDescent="0.3">
      <c r="B83" s="182"/>
      <c r="C83" s="17" t="s">
        <v>146</v>
      </c>
      <c r="D83" s="33" t="s">
        <v>147</v>
      </c>
      <c r="E83" s="67"/>
      <c r="F83" s="68"/>
      <c r="G83" s="69"/>
      <c r="H83" s="79"/>
      <c r="I83" s="139"/>
    </row>
    <row r="84" spans="2:9" ht="31.5" x14ac:dyDescent="0.25">
      <c r="B84" s="182"/>
      <c r="C84" s="43" t="s">
        <v>148</v>
      </c>
      <c r="D84" s="44" t="s">
        <v>149</v>
      </c>
      <c r="E84" s="22" t="s">
        <v>150</v>
      </c>
      <c r="F84" s="23" t="s">
        <v>151</v>
      </c>
      <c r="G84" s="24" t="s">
        <v>152</v>
      </c>
      <c r="H84" s="25" t="s">
        <v>153</v>
      </c>
      <c r="I84" s="72" t="s">
        <v>154</v>
      </c>
    </row>
    <row r="85" spans="2:9" ht="31.5" x14ac:dyDescent="0.25">
      <c r="B85" s="182"/>
      <c r="C85" s="17" t="s">
        <v>155</v>
      </c>
      <c r="D85" s="33" t="s">
        <v>156</v>
      </c>
      <c r="E85" s="67"/>
      <c r="F85" s="68"/>
      <c r="G85" s="69"/>
      <c r="H85" s="79"/>
      <c r="I85" s="139"/>
    </row>
    <row r="86" spans="2:9" ht="15.75" x14ac:dyDescent="0.25">
      <c r="B86" s="182"/>
      <c r="C86" s="17" t="s">
        <v>157</v>
      </c>
      <c r="D86" s="33" t="s">
        <v>158</v>
      </c>
      <c r="E86" s="67"/>
      <c r="F86" s="68"/>
      <c r="G86" s="69"/>
      <c r="H86" s="79"/>
      <c r="I86" s="139"/>
    </row>
    <row r="87" spans="2:9" ht="47.25" x14ac:dyDescent="0.25">
      <c r="B87" s="182"/>
      <c r="C87" s="44" t="s">
        <v>159</v>
      </c>
      <c r="D87" s="44" t="s">
        <v>160</v>
      </c>
      <c r="E87" s="13" t="s">
        <v>161</v>
      </c>
      <c r="F87" s="14" t="s">
        <v>162</v>
      </c>
      <c r="G87" s="15" t="s">
        <v>163</v>
      </c>
      <c r="H87" s="16" t="s">
        <v>164</v>
      </c>
      <c r="I87" s="73" t="s">
        <v>165</v>
      </c>
    </row>
    <row r="88" spans="2:9" ht="31.5" x14ac:dyDescent="0.25">
      <c r="B88" s="182"/>
      <c r="C88" s="17" t="s">
        <v>166</v>
      </c>
      <c r="D88" s="33" t="s">
        <v>167</v>
      </c>
      <c r="E88" s="67"/>
      <c r="F88" s="68"/>
      <c r="G88" s="69"/>
      <c r="H88" s="79"/>
      <c r="I88" s="139"/>
    </row>
    <row r="89" spans="2:9" ht="31.5" x14ac:dyDescent="0.25">
      <c r="B89" s="182"/>
      <c r="C89" s="17" t="s">
        <v>168</v>
      </c>
      <c r="D89" s="33" t="s">
        <v>169</v>
      </c>
      <c r="E89" s="67"/>
      <c r="F89" s="68"/>
      <c r="G89" s="69"/>
      <c r="H89" s="79"/>
      <c r="I89" s="139"/>
    </row>
    <row r="90" spans="2:9" ht="63" x14ac:dyDescent="0.25">
      <c r="B90" s="182"/>
      <c r="C90" s="17" t="s">
        <v>170</v>
      </c>
      <c r="D90" s="33" t="s">
        <v>171</v>
      </c>
      <c r="E90" s="67"/>
      <c r="F90" s="68"/>
      <c r="G90" s="69"/>
      <c r="H90" s="79"/>
      <c r="I90" s="139"/>
    </row>
    <row r="91" spans="2:9" ht="31.5" x14ac:dyDescent="0.25">
      <c r="B91" s="182"/>
      <c r="C91" s="43" t="s">
        <v>172</v>
      </c>
      <c r="D91" s="44" t="s">
        <v>173</v>
      </c>
      <c r="E91" s="13" t="s">
        <v>174</v>
      </c>
      <c r="F91" s="14" t="s">
        <v>175</v>
      </c>
      <c r="G91" s="15" t="s">
        <v>176</v>
      </c>
      <c r="H91" s="16" t="s">
        <v>177</v>
      </c>
      <c r="I91" s="73" t="s">
        <v>178</v>
      </c>
    </row>
    <row r="92" spans="2:9" ht="31.5" x14ac:dyDescent="0.25">
      <c r="B92" s="182"/>
      <c r="C92" s="17" t="s">
        <v>179</v>
      </c>
      <c r="D92" s="33" t="s">
        <v>180</v>
      </c>
      <c r="E92" s="67"/>
      <c r="F92" s="68"/>
      <c r="G92" s="69"/>
      <c r="H92" s="79"/>
      <c r="I92" s="139"/>
    </row>
    <row r="93" spans="2:9" ht="31.5" x14ac:dyDescent="0.25">
      <c r="B93" s="182"/>
      <c r="C93" s="17" t="s">
        <v>181</v>
      </c>
      <c r="D93" s="33" t="s">
        <v>182</v>
      </c>
      <c r="E93" s="67"/>
      <c r="F93" s="68"/>
      <c r="G93" s="69"/>
      <c r="H93" s="79"/>
      <c r="I93" s="139"/>
    </row>
    <row r="94" spans="2:9" ht="31.5" x14ac:dyDescent="0.25">
      <c r="B94" s="182"/>
      <c r="C94" s="43" t="s">
        <v>183</v>
      </c>
      <c r="D94" s="44" t="s">
        <v>184</v>
      </c>
      <c r="E94" s="13" t="s">
        <v>185</v>
      </c>
      <c r="F94" s="14" t="s">
        <v>186</v>
      </c>
      <c r="G94" s="15" t="s">
        <v>187</v>
      </c>
      <c r="H94" s="16" t="s">
        <v>188</v>
      </c>
      <c r="I94" s="73" t="s">
        <v>189</v>
      </c>
    </row>
    <row r="95" spans="2:9" ht="15.75" x14ac:dyDescent="0.25">
      <c r="B95" s="182"/>
      <c r="C95" s="17" t="s">
        <v>190</v>
      </c>
      <c r="D95" s="33" t="s">
        <v>191</v>
      </c>
      <c r="E95" s="67"/>
      <c r="F95" s="19" t="s">
        <v>192</v>
      </c>
      <c r="G95" s="69"/>
      <c r="H95" s="79"/>
      <c r="I95" s="139"/>
    </row>
    <row r="96" spans="2:9" ht="15.75" x14ac:dyDescent="0.25">
      <c r="B96" s="182"/>
      <c r="C96" s="17" t="s">
        <v>193</v>
      </c>
      <c r="D96" s="33" t="s">
        <v>194</v>
      </c>
      <c r="E96" s="67"/>
      <c r="F96" s="19" t="s">
        <v>195</v>
      </c>
      <c r="G96" s="69"/>
      <c r="H96" s="79"/>
      <c r="I96" s="139"/>
    </row>
    <row r="97" spans="2:9" ht="15.75" x14ac:dyDescent="0.25">
      <c r="B97" s="182"/>
      <c r="C97" s="17" t="s">
        <v>196</v>
      </c>
      <c r="D97" s="33" t="s">
        <v>197</v>
      </c>
      <c r="E97" s="67"/>
      <c r="F97" s="68"/>
      <c r="G97" s="69"/>
      <c r="H97" s="79"/>
      <c r="I97" s="139"/>
    </row>
    <row r="98" spans="2:9" ht="15.75" x14ac:dyDescent="0.25">
      <c r="B98" s="182"/>
      <c r="C98" s="43" t="s">
        <v>198</v>
      </c>
      <c r="D98" s="44" t="s">
        <v>199</v>
      </c>
      <c r="E98" s="13" t="s">
        <v>200</v>
      </c>
      <c r="F98" s="14" t="s">
        <v>201</v>
      </c>
      <c r="G98" s="15" t="s">
        <v>202</v>
      </c>
      <c r="H98" s="16" t="s">
        <v>203</v>
      </c>
      <c r="I98" s="73" t="s">
        <v>204</v>
      </c>
    </row>
    <row r="99" spans="2:9" ht="32.25" thickBot="1" x14ac:dyDescent="0.3">
      <c r="B99" s="183"/>
      <c r="C99" s="28" t="s">
        <v>205</v>
      </c>
      <c r="D99" s="36" t="s">
        <v>206</v>
      </c>
      <c r="E99" s="75"/>
      <c r="F99" s="76"/>
      <c r="G99" s="77"/>
      <c r="H99" s="80"/>
      <c r="I99" s="140"/>
    </row>
    <row r="100" spans="2:9" ht="15.75" x14ac:dyDescent="0.25">
      <c r="B100" s="161" t="s">
        <v>207</v>
      </c>
      <c r="C100" s="47" t="s">
        <v>208</v>
      </c>
      <c r="D100" s="48" t="s">
        <v>209</v>
      </c>
      <c r="E100" s="22" t="s">
        <v>210</v>
      </c>
      <c r="F100" s="23" t="s">
        <v>211</v>
      </c>
      <c r="G100" s="24" t="s">
        <v>212</v>
      </c>
      <c r="H100" s="25" t="s">
        <v>213</v>
      </c>
      <c r="I100" s="72" t="s">
        <v>214</v>
      </c>
    </row>
    <row r="101" spans="2:9" ht="31.5" x14ac:dyDescent="0.25">
      <c r="B101" s="162"/>
      <c r="C101" s="17" t="s">
        <v>215</v>
      </c>
      <c r="D101" s="33" t="s">
        <v>216</v>
      </c>
      <c r="E101" s="67"/>
      <c r="F101" s="68"/>
      <c r="G101" s="69"/>
      <c r="H101" s="19" t="s">
        <v>217</v>
      </c>
      <c r="I101" s="139"/>
    </row>
    <row r="102" spans="2:9" ht="31.5" x14ac:dyDescent="0.25">
      <c r="B102" s="162"/>
      <c r="C102" s="17" t="s">
        <v>218</v>
      </c>
      <c r="D102" s="33" t="s">
        <v>219</v>
      </c>
      <c r="E102" s="67"/>
      <c r="F102" s="68"/>
      <c r="G102" s="69"/>
      <c r="H102" s="19" t="s">
        <v>220</v>
      </c>
      <c r="I102" s="139"/>
    </row>
    <row r="103" spans="2:9" ht="15.75" x14ac:dyDescent="0.25">
      <c r="B103" s="162"/>
      <c r="C103" s="45" t="s">
        <v>221</v>
      </c>
      <c r="D103" s="46" t="s">
        <v>222</v>
      </c>
      <c r="E103" s="13" t="s">
        <v>223</v>
      </c>
      <c r="F103" s="14" t="s">
        <v>224</v>
      </c>
      <c r="G103" s="15" t="s">
        <v>225</v>
      </c>
      <c r="H103" s="16" t="s">
        <v>226</v>
      </c>
      <c r="I103" s="73" t="s">
        <v>227</v>
      </c>
    </row>
    <row r="104" spans="2:9" ht="15.75" x14ac:dyDescent="0.25">
      <c r="B104" s="162"/>
      <c r="C104" s="17" t="s">
        <v>228</v>
      </c>
      <c r="D104" s="33" t="s">
        <v>229</v>
      </c>
      <c r="E104" s="67"/>
      <c r="F104" s="68"/>
      <c r="G104" s="69"/>
      <c r="H104" s="19" t="s">
        <v>230</v>
      </c>
      <c r="I104" s="139"/>
    </row>
    <row r="105" spans="2:9" ht="15.75" x14ac:dyDescent="0.25">
      <c r="B105" s="162"/>
      <c r="C105" s="17" t="s">
        <v>231</v>
      </c>
      <c r="D105" s="33" t="s">
        <v>232</v>
      </c>
      <c r="E105" s="67"/>
      <c r="F105" s="68"/>
      <c r="G105" s="69"/>
      <c r="H105" s="19" t="s">
        <v>233</v>
      </c>
      <c r="I105" s="139"/>
    </row>
    <row r="106" spans="2:9" ht="16.5" thickBot="1" x14ac:dyDescent="0.3">
      <c r="B106" s="163"/>
      <c r="C106" s="28" t="s">
        <v>234</v>
      </c>
      <c r="D106" s="36" t="s">
        <v>235</v>
      </c>
      <c r="E106" s="75"/>
      <c r="F106" s="76"/>
      <c r="G106" s="77"/>
      <c r="H106" s="19" t="s">
        <v>236</v>
      </c>
      <c r="I106" s="140"/>
    </row>
    <row r="107" spans="2:9" ht="15.75" x14ac:dyDescent="0.25">
      <c r="B107" s="179" t="s">
        <v>237</v>
      </c>
      <c r="C107" s="49" t="s">
        <v>238</v>
      </c>
      <c r="D107" s="50" t="s">
        <v>239</v>
      </c>
      <c r="E107" s="22" t="s">
        <v>240</v>
      </c>
      <c r="F107" s="23" t="s">
        <v>241</v>
      </c>
      <c r="G107" s="24" t="s">
        <v>242</v>
      </c>
      <c r="H107" s="25" t="s">
        <v>243</v>
      </c>
      <c r="I107" s="72" t="s">
        <v>244</v>
      </c>
    </row>
    <row r="108" spans="2:9" ht="16.5" thickBot="1" x14ac:dyDescent="0.3">
      <c r="B108" s="180"/>
      <c r="C108" s="26" t="s">
        <v>245</v>
      </c>
      <c r="D108" s="35" t="s">
        <v>246</v>
      </c>
      <c r="E108" s="81"/>
      <c r="F108" s="82"/>
      <c r="G108" s="83"/>
      <c r="H108" s="27" t="s">
        <v>247</v>
      </c>
      <c r="I108" s="141"/>
    </row>
    <row r="109" spans="2:9" ht="15.75" thickBot="1" x14ac:dyDescent="0.3"/>
    <row r="110" spans="2:9" ht="39" customHeight="1" x14ac:dyDescent="0.25">
      <c r="D110" s="148" t="s">
        <v>248</v>
      </c>
      <c r="E110" s="149"/>
      <c r="F110" s="149"/>
      <c r="G110" s="149"/>
      <c r="H110" s="149"/>
      <c r="I110" s="72" t="s">
        <v>249</v>
      </c>
    </row>
    <row r="111" spans="2:9" ht="16.5" thickBot="1" x14ac:dyDescent="0.3">
      <c r="D111" s="158" t="s">
        <v>250</v>
      </c>
      <c r="E111" s="159"/>
      <c r="F111" s="66" t="s">
        <v>251</v>
      </c>
      <c r="G111" s="160"/>
      <c r="H111" s="160"/>
      <c r="I111" s="142"/>
    </row>
    <row r="112" spans="2:9" ht="15.75" thickBot="1" x14ac:dyDescent="0.3"/>
    <row r="113" spans="4:6" ht="68.25" x14ac:dyDescent="0.25">
      <c r="D113" s="71" t="s">
        <v>252</v>
      </c>
      <c r="E113" s="51"/>
    </row>
    <row r="114" spans="4:6" ht="15.75" x14ac:dyDescent="0.25">
      <c r="D114" s="52" t="s">
        <v>253</v>
      </c>
      <c r="E114" s="53">
        <f>SUM(E54:G108)</f>
        <v>0</v>
      </c>
    </row>
    <row r="115" spans="4:6" ht="15.75" x14ac:dyDescent="0.25">
      <c r="D115" s="54"/>
      <c r="E115" s="55"/>
    </row>
    <row r="116" spans="4:6" ht="15.75" x14ac:dyDescent="0.25">
      <c r="D116" s="56" t="s">
        <v>254</v>
      </c>
      <c r="E116" s="57">
        <f>SUM(E54:E108)</f>
        <v>0</v>
      </c>
    </row>
    <row r="117" spans="4:6" ht="15.75" x14ac:dyDescent="0.25">
      <c r="D117" s="56" t="s">
        <v>255</v>
      </c>
      <c r="E117" s="58" t="e">
        <f>E116/E114</f>
        <v>#DIV/0!</v>
      </c>
    </row>
    <row r="118" spans="4:6" ht="15.75" x14ac:dyDescent="0.25">
      <c r="D118" s="59" t="s">
        <v>256</v>
      </c>
      <c r="E118" s="60">
        <f>SUM(F54:F108)</f>
        <v>0</v>
      </c>
    </row>
    <row r="119" spans="4:6" ht="15.75" x14ac:dyDescent="0.25">
      <c r="D119" s="59" t="s">
        <v>257</v>
      </c>
      <c r="E119" s="61" t="e">
        <f>E118/E114</f>
        <v>#DIV/0!</v>
      </c>
    </row>
    <row r="120" spans="4:6" ht="15.75" x14ac:dyDescent="0.25">
      <c r="D120" s="62" t="s">
        <v>258</v>
      </c>
      <c r="E120" s="63">
        <f>SUM(G54:G108)</f>
        <v>0</v>
      </c>
    </row>
    <row r="121" spans="4:6" ht="16.5" thickBot="1" x14ac:dyDescent="0.3">
      <c r="D121" s="64" t="s">
        <v>259</v>
      </c>
      <c r="E121" s="65" t="e">
        <f>E120/E114</f>
        <v>#DIV/0!</v>
      </c>
    </row>
    <row r="123" spans="4:6" ht="15.75" thickBot="1" x14ac:dyDescent="0.3"/>
    <row r="124" spans="4:6" x14ac:dyDescent="0.25">
      <c r="D124" s="164" t="s">
        <v>260</v>
      </c>
      <c r="E124" s="84" t="e">
        <f>IF(AND(E119&lt;20%,E120=0),"HIGH"," ")</f>
        <v>#DIV/0!</v>
      </c>
      <c r="F124" s="74"/>
    </row>
    <row r="125" spans="4:6" x14ac:dyDescent="0.25">
      <c r="D125" s="165"/>
      <c r="E125" s="85" t="e">
        <f>IF(AND(E119&gt;=20%,E120=0),"MODERATE"," ")</f>
        <v>#DIV/0!</v>
      </c>
    </row>
    <row r="126" spans="4:6" ht="15.75" thickBot="1" x14ac:dyDescent="0.3">
      <c r="D126" s="166"/>
      <c r="E126" s="86" t="str">
        <f>IF(E120&gt;=1,"LOW"," ")</f>
        <v xml:space="preserve"> </v>
      </c>
    </row>
    <row r="127" spans="4:6" x14ac:dyDescent="0.25">
      <c r="E127" s="9"/>
    </row>
  </sheetData>
  <mergeCells count="35"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C26:D26"/>
    <mergeCell ref="C28:D28"/>
    <mergeCell ref="C34:D34"/>
    <mergeCell ref="C36:D36"/>
    <mergeCell ref="D111:E111"/>
    <mergeCell ref="G111:H111"/>
    <mergeCell ref="B100:B106"/>
    <mergeCell ref="D124:D126"/>
    <mergeCell ref="B54:B57"/>
    <mergeCell ref="B58:B63"/>
    <mergeCell ref="B64:B76"/>
    <mergeCell ref="B77:B80"/>
    <mergeCell ref="B107:B108"/>
    <mergeCell ref="B81:B99"/>
    <mergeCell ref="C30:D30"/>
    <mergeCell ref="C32:D32"/>
    <mergeCell ref="C39:D39"/>
    <mergeCell ref="C43:D43"/>
    <mergeCell ref="D110:H110"/>
    <mergeCell ref="C49:D49"/>
    <mergeCell ref="C45:D45"/>
    <mergeCell ref="B53:I53"/>
    <mergeCell ref="B42:D42"/>
  </mergeCells>
  <conditionalFormatting sqref="E124">
    <cfRule type="containsText" dxfId="8" priority="5" operator="containsText" text="HIGH">
      <formula>NOT(ISERROR(SEARCH("HIGH",E124)))</formula>
    </cfRule>
    <cfRule type="containsText" dxfId="7" priority="9" operator="containsText" text="HIGH">
      <formula>NOT(ISERROR(SEARCH("HIGH",E124)))</formula>
    </cfRule>
  </conditionalFormatting>
  <conditionalFormatting sqref="E126">
    <cfRule type="containsText" dxfId="6" priority="4" operator="containsText" text="LOW">
      <formula>NOT(ISERROR(SEARCH("LOW",E126)))</formula>
    </cfRule>
    <cfRule type="containsText" dxfId="5" priority="6" operator="containsText" text="LOW">
      <formula>NOT(ISERROR(SEARCH("LOW",E126)))</formula>
    </cfRule>
    <cfRule type="containsText" dxfId="4" priority="8" operator="containsText" text="LOW">
      <formula>NOT(ISERROR(SEARCH("LOW",E126)))</formula>
    </cfRule>
  </conditionalFormatting>
  <conditionalFormatting sqref="E125">
    <cfRule type="containsText" dxfId="3" priority="7" operator="containsText" text="MODERATE">
      <formula>NOT(ISERROR(SEARCH("MODERATE",E125)))</formula>
    </cfRule>
  </conditionalFormatting>
  <conditionalFormatting sqref="F111">
    <cfRule type="cellIs" dxfId="2" priority="1" operator="equal">
      <formula>"not possible to conclude"</formula>
    </cfRule>
    <cfRule type="cellIs" dxfId="1" priority="2" operator="equal">
      <formula>"probably incorrect"</formula>
    </cfRule>
    <cfRule type="containsText" dxfId="0" priority="3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Fyll i" prompt="Fyll i genom att ange ”1” i relevant cell (även om fler än ett fel har begåtts inom en och samma indikator). Observera att det för vissa indikatorer finns begränsade alternativ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Varje indikator kan och ska bedömas med en enda markering (med ”1”)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Välj land" prompt="Ange den sökandes ursprungsland: _x000a_- tredjelandsmedborgares ursprungsland_x000a_- land där statslösa personer tidigare haft sin vanliga vistelseort (eller välj ”statslös”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Övrig information:" prompt="Ytterligare flikar kan överenskommas och läggas till på nationell nivå för att skapa större differentiering i rapporteringen. Förfarandetyp eller den vuxna sökandes familjestatus är exempel på sådana tillägg." sqref="D50 E51:E52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5" fitToHeight="0" orientation="landscape" r:id="rId1"/>
  <headerFooter>
    <oddFooter>&amp;R&amp;"-,Bold"&amp;K00000000Easo kvalitetssäkringsverktyg
UTKAST för samråd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1056" r:id="rId5" name="ListBox1">
          <controlPr defaultSize="0" autoLine="0" r:id="rId6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8</xdr:col>
                <xdr:colOff>2971800</xdr:colOff>
                <xdr:row>38</xdr:row>
                <xdr:rowOff>123825</xdr:rowOff>
              </to>
            </anchor>
          </controlPr>
        </control>
      </mc:Choice>
      <mc:Fallback>
        <control shapeId="1056" r:id="rId5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ColWidth="11.5703125" defaultRowHeight="15" x14ac:dyDescent="0.25"/>
  <cols>
    <col min="1" max="1" width="105.42578125" style="1" bestFit="1" customWidth="1"/>
    <col min="2" max="2" width="88.42578125" style="1" bestFit="1" customWidth="1"/>
    <col min="3" max="16384" width="11.5703125" style="1"/>
  </cols>
  <sheetData>
    <row r="1" spans="1:2" x14ac:dyDescent="0.25">
      <c r="A1" s="87" t="s">
        <v>261</v>
      </c>
      <c r="B1" s="88" t="s">
        <v>262</v>
      </c>
    </row>
    <row r="2" spans="1:2" ht="15" customHeight="1" x14ac:dyDescent="0.25">
      <c r="A2" s="89" t="s">
        <v>263</v>
      </c>
      <c r="B2" s="89" t="s">
        <v>264</v>
      </c>
    </row>
    <row r="3" spans="1:2" ht="15" customHeight="1" x14ac:dyDescent="0.25">
      <c r="A3" s="89" t="s">
        <v>265</v>
      </c>
      <c r="B3" s="89" t="s">
        <v>266</v>
      </c>
    </row>
    <row r="4" spans="1:2" ht="15" customHeight="1" x14ac:dyDescent="0.25">
      <c r="A4" s="89" t="s">
        <v>267</v>
      </c>
      <c r="B4" s="89" t="s">
        <v>268</v>
      </c>
    </row>
    <row r="5" spans="1:2" ht="15" customHeight="1" x14ac:dyDescent="0.25">
      <c r="A5" s="89" t="s">
        <v>269</v>
      </c>
      <c r="B5" s="89" t="s">
        <v>270</v>
      </c>
    </row>
    <row r="6" spans="1:2" ht="15" customHeight="1" x14ac:dyDescent="0.25">
      <c r="A6" s="89" t="s">
        <v>271</v>
      </c>
      <c r="B6" s="89" t="s">
        <v>272</v>
      </c>
    </row>
    <row r="7" spans="1:2" ht="15" customHeight="1" x14ac:dyDescent="0.25">
      <c r="A7" s="89" t="s">
        <v>273</v>
      </c>
      <c r="B7" s="89" t="s">
        <v>274</v>
      </c>
    </row>
    <row r="8" spans="1:2" ht="15" customHeight="1" x14ac:dyDescent="0.25">
      <c r="A8" s="89" t="s">
        <v>275</v>
      </c>
      <c r="B8" s="89" t="s">
        <v>276</v>
      </c>
    </row>
    <row r="9" spans="1:2" ht="15" customHeight="1" x14ac:dyDescent="0.25">
      <c r="A9" s="89" t="s">
        <v>277</v>
      </c>
      <c r="B9" s="89" t="s">
        <v>278</v>
      </c>
    </row>
    <row r="10" spans="1:2" ht="15" customHeight="1" x14ac:dyDescent="0.25">
      <c r="A10" s="89" t="s">
        <v>279</v>
      </c>
      <c r="B10" s="89" t="s">
        <v>280</v>
      </c>
    </row>
    <row r="11" spans="1:2" ht="15" customHeight="1" x14ac:dyDescent="0.25">
      <c r="A11" s="89" t="s">
        <v>281</v>
      </c>
      <c r="B11" s="10"/>
    </row>
    <row r="12" spans="1:2" ht="15" customHeight="1" x14ac:dyDescent="0.25">
      <c r="A12" s="89" t="s">
        <v>282</v>
      </c>
      <c r="B12" s="10"/>
    </row>
    <row r="13" spans="1:2" x14ac:dyDescent="0.25">
      <c r="A13" s="89" t="s">
        <v>283</v>
      </c>
    </row>
    <row r="14" spans="1:2" x14ac:dyDescent="0.25">
      <c r="A14" s="89" t="s">
        <v>284</v>
      </c>
    </row>
    <row r="15" spans="1:2" x14ac:dyDescent="0.25">
      <c r="A15" s="89" t="s">
        <v>285</v>
      </c>
    </row>
    <row r="16" spans="1:2" x14ac:dyDescent="0.25">
      <c r="A16" s="89" t="s">
        <v>286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5"/>
  <sheetViews>
    <sheetView workbookViewId="0"/>
  </sheetViews>
  <sheetFormatPr defaultRowHeight="15" x14ac:dyDescent="0.25"/>
  <sheetData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/>
  </sheetViews>
  <sheetFormatPr defaultRowHeight="15" x14ac:dyDescent="0.25"/>
  <sheetData>
    <row r="1" spans="1:1" x14ac:dyDescent="0.25">
      <c r="A1" s="5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7" spans="1:8" x14ac:dyDescent="0.25">
      <c r="A17" t="s">
        <v>303</v>
      </c>
    </row>
    <row r="18" spans="1:8" x14ac:dyDescent="0.25">
      <c r="A18" t="s">
        <v>304</v>
      </c>
    </row>
    <row r="19" spans="1:8" x14ac:dyDescent="0.25">
      <c r="A19" t="s">
        <v>305</v>
      </c>
    </row>
    <row r="20" spans="1:8" x14ac:dyDescent="0.25">
      <c r="A20" t="s">
        <v>306</v>
      </c>
    </row>
    <row r="21" spans="1:8" x14ac:dyDescent="0.25">
      <c r="A21" t="s">
        <v>307</v>
      </c>
    </row>
    <row r="22" spans="1:8" x14ac:dyDescent="0.25">
      <c r="A22" t="s">
        <v>308</v>
      </c>
    </row>
    <row r="23" spans="1:8" x14ac:dyDescent="0.25">
      <c r="A23" t="s">
        <v>309</v>
      </c>
    </row>
    <row r="24" spans="1:8" x14ac:dyDescent="0.25">
      <c r="A24" t="s">
        <v>310</v>
      </c>
    </row>
    <row r="27" spans="1:8" x14ac:dyDescent="0.25">
      <c r="A27" t="s">
        <v>311</v>
      </c>
      <c r="F27" t="s">
        <v>312</v>
      </c>
      <c r="H27" t="s">
        <v>313</v>
      </c>
    </row>
    <row r="28" spans="1:8" x14ac:dyDescent="0.25">
      <c r="A28" t="s">
        <v>314</v>
      </c>
      <c r="F28" t="s">
        <v>315</v>
      </c>
      <c r="H28" t="s">
        <v>316</v>
      </c>
    </row>
    <row r="29" spans="1:8" x14ac:dyDescent="0.25">
      <c r="A29" t="s">
        <v>317</v>
      </c>
      <c r="F29" t="s">
        <v>318</v>
      </c>
      <c r="H29" t="s">
        <v>319</v>
      </c>
    </row>
    <row r="31" spans="1:8" x14ac:dyDescent="0.25">
      <c r="A31" t="s">
        <v>320</v>
      </c>
    </row>
    <row r="32" spans="1:8" x14ac:dyDescent="0.25">
      <c r="A32" t="s">
        <v>321</v>
      </c>
    </row>
    <row r="33" spans="1:1" x14ac:dyDescent="0.25">
      <c r="A33" t="s">
        <v>322</v>
      </c>
    </row>
    <row r="34" spans="1:1" x14ac:dyDescent="0.25">
      <c r="A34" t="s">
        <v>323</v>
      </c>
    </row>
    <row r="35" spans="1:1" x14ac:dyDescent="0.25">
      <c r="A35" t="s">
        <v>324</v>
      </c>
    </row>
    <row r="36" spans="1:1" x14ac:dyDescent="0.25">
      <c r="A36" t="s">
        <v>325</v>
      </c>
    </row>
    <row r="37" spans="1:1" x14ac:dyDescent="0.25">
      <c r="A37" t="s">
        <v>326</v>
      </c>
    </row>
    <row r="38" spans="1:1" x14ac:dyDescent="0.25">
      <c r="A38" t="s">
        <v>327</v>
      </c>
    </row>
    <row r="39" spans="1:1" x14ac:dyDescent="0.25">
      <c r="A39" t="s">
        <v>328</v>
      </c>
    </row>
    <row r="41" spans="1:1" x14ac:dyDescent="0.25">
      <c r="A41" t="s">
        <v>329</v>
      </c>
    </row>
    <row r="42" spans="1:1" x14ac:dyDescent="0.25">
      <c r="A42" t="s">
        <v>330</v>
      </c>
    </row>
    <row r="43" spans="1:1" x14ac:dyDescent="0.25">
      <c r="A43" t="s">
        <v>331</v>
      </c>
    </row>
    <row r="44" spans="1:1" x14ac:dyDescent="0.25">
      <c r="A44" t="s">
        <v>332</v>
      </c>
    </row>
    <row r="45" spans="1:1" x14ac:dyDescent="0.25">
      <c r="A45" t="s">
        <v>333</v>
      </c>
    </row>
    <row r="46" spans="1:1" x14ac:dyDescent="0.25">
      <c r="A46" t="s">
        <v>334</v>
      </c>
    </row>
    <row r="48" spans="1:1" ht="15.75" thickBot="1" x14ac:dyDescent="0.3"/>
    <row r="49" spans="1:1" ht="15.75" thickBot="1" x14ac:dyDescent="0.3">
      <c r="A49" s="6" t="s">
        <v>335</v>
      </c>
    </row>
    <row r="50" spans="1:1" ht="15.75" thickBot="1" x14ac:dyDescent="0.3">
      <c r="A50" s="7" t="s">
        <v>336</v>
      </c>
    </row>
    <row r="51" spans="1:1" ht="15.75" thickBot="1" x14ac:dyDescent="0.3">
      <c r="A51" s="7" t="s">
        <v>337</v>
      </c>
    </row>
    <row r="52" spans="1:1" ht="15.75" thickBot="1" x14ac:dyDescent="0.3">
      <c r="A52" s="7" t="s">
        <v>338</v>
      </c>
    </row>
    <row r="53" spans="1:1" ht="15.75" thickBot="1" x14ac:dyDescent="0.3">
      <c r="A53" s="7" t="s">
        <v>339</v>
      </c>
    </row>
    <row r="54" spans="1:1" ht="18.75" thickBot="1" x14ac:dyDescent="0.3">
      <c r="A54" s="7" t="s">
        <v>340</v>
      </c>
    </row>
    <row r="55" spans="1:1" ht="15.75" thickBot="1" x14ac:dyDescent="0.3">
      <c r="A55" s="7" t="s">
        <v>341</v>
      </c>
    </row>
    <row r="56" spans="1:1" ht="15.75" thickBot="1" x14ac:dyDescent="0.3">
      <c r="A56" s="7" t="s">
        <v>342</v>
      </c>
    </row>
    <row r="57" spans="1:1" ht="15.75" thickBot="1" x14ac:dyDescent="0.3">
      <c r="A57" s="7" t="s">
        <v>343</v>
      </c>
    </row>
    <row r="58" spans="1:1" ht="15.75" thickBot="1" x14ac:dyDescent="0.3">
      <c r="A58" s="7" t="s">
        <v>344</v>
      </c>
    </row>
    <row r="59" spans="1:1" ht="15.75" thickBot="1" x14ac:dyDescent="0.3">
      <c r="A59" s="7" t="s">
        <v>345</v>
      </c>
    </row>
    <row r="60" spans="1:1" ht="15.75" thickBot="1" x14ac:dyDescent="0.3">
      <c r="A60" s="7" t="s">
        <v>346</v>
      </c>
    </row>
    <row r="61" spans="1:1" ht="15.75" thickBot="1" x14ac:dyDescent="0.3">
      <c r="A61" s="7" t="s">
        <v>347</v>
      </c>
    </row>
    <row r="62" spans="1:1" ht="15.75" thickBot="1" x14ac:dyDescent="0.3">
      <c r="A62" s="7" t="s">
        <v>348</v>
      </c>
    </row>
    <row r="63" spans="1:1" ht="15.75" thickBot="1" x14ac:dyDescent="0.3">
      <c r="A63" s="7" t="s">
        <v>349</v>
      </c>
    </row>
    <row r="64" spans="1:1" ht="15.75" thickBot="1" x14ac:dyDescent="0.3">
      <c r="A64" s="7" t="s">
        <v>350</v>
      </c>
    </row>
    <row r="65" spans="1:1" ht="15.75" thickBot="1" x14ac:dyDescent="0.3">
      <c r="A65" s="7" t="s">
        <v>351</v>
      </c>
    </row>
    <row r="66" spans="1:1" ht="15.75" thickBot="1" x14ac:dyDescent="0.3">
      <c r="A66" s="7" t="s">
        <v>352</v>
      </c>
    </row>
    <row r="67" spans="1:1" ht="15.75" thickBot="1" x14ac:dyDescent="0.3">
      <c r="A67" s="7" t="s">
        <v>353</v>
      </c>
    </row>
    <row r="68" spans="1:1" ht="15.75" thickBot="1" x14ac:dyDescent="0.3">
      <c r="A68" s="7" t="s">
        <v>354</v>
      </c>
    </row>
    <row r="69" spans="1:1" ht="15.75" thickBot="1" x14ac:dyDescent="0.3">
      <c r="A69" s="7" t="s">
        <v>355</v>
      </c>
    </row>
    <row r="70" spans="1:1" ht="18.75" thickBot="1" x14ac:dyDescent="0.3">
      <c r="A70" s="7" t="s">
        <v>356</v>
      </c>
    </row>
    <row r="71" spans="1:1" ht="15.75" thickBot="1" x14ac:dyDescent="0.3">
      <c r="A71" s="7" t="s">
        <v>357</v>
      </c>
    </row>
    <row r="72" spans="1:1" ht="15.75" thickBot="1" x14ac:dyDescent="0.3">
      <c r="A72" s="7" t="s">
        <v>358</v>
      </c>
    </row>
    <row r="73" spans="1:1" ht="36.75" thickBot="1" x14ac:dyDescent="0.3">
      <c r="A73" s="7" t="s">
        <v>359</v>
      </c>
    </row>
    <row r="74" spans="1:1" ht="18.75" thickBot="1" x14ac:dyDescent="0.3">
      <c r="A74" s="7" t="s">
        <v>360</v>
      </c>
    </row>
    <row r="75" spans="1:1" ht="15.75" thickBot="1" x14ac:dyDescent="0.3">
      <c r="A75" s="7" t="s">
        <v>361</v>
      </c>
    </row>
    <row r="76" spans="1:1" ht="15.75" thickBot="1" x14ac:dyDescent="0.3">
      <c r="A76" s="7" t="s">
        <v>362</v>
      </c>
    </row>
    <row r="77" spans="1:1" ht="15.75" thickBot="1" x14ac:dyDescent="0.3">
      <c r="A77" s="7" t="s">
        <v>363</v>
      </c>
    </row>
    <row r="78" spans="1:1" ht="15.75" thickBot="1" x14ac:dyDescent="0.3">
      <c r="A78" s="7" t="s">
        <v>364</v>
      </c>
    </row>
    <row r="79" spans="1:1" ht="15.75" thickBot="1" x14ac:dyDescent="0.3">
      <c r="A79" s="7" t="s">
        <v>365</v>
      </c>
    </row>
    <row r="80" spans="1:1" ht="15.75" thickBot="1" x14ac:dyDescent="0.3">
      <c r="A80" s="7" t="s">
        <v>366</v>
      </c>
    </row>
    <row r="81" spans="1:1" ht="15.75" thickBot="1" x14ac:dyDescent="0.3">
      <c r="A81" s="7" t="s">
        <v>367</v>
      </c>
    </row>
    <row r="82" spans="1:1" ht="27.75" thickBot="1" x14ac:dyDescent="0.3">
      <c r="A82" s="7" t="s">
        <v>368</v>
      </c>
    </row>
    <row r="83" spans="1:1" ht="15.75" thickBot="1" x14ac:dyDescent="0.3">
      <c r="A83" s="7" t="s">
        <v>369</v>
      </c>
    </row>
    <row r="84" spans="1:1" ht="15.75" thickBot="1" x14ac:dyDescent="0.3">
      <c r="A84" s="7" t="s">
        <v>370</v>
      </c>
    </row>
    <row r="85" spans="1:1" ht="27.75" thickBot="1" x14ac:dyDescent="0.3">
      <c r="A85" s="7" t="s">
        <v>371</v>
      </c>
    </row>
    <row r="86" spans="1:1" ht="15.75" thickBot="1" x14ac:dyDescent="0.3">
      <c r="A86" s="7" t="s">
        <v>372</v>
      </c>
    </row>
    <row r="87" spans="1:1" ht="15.75" thickBot="1" x14ac:dyDescent="0.3">
      <c r="A87" s="7" t="s">
        <v>373</v>
      </c>
    </row>
    <row r="88" spans="1:1" ht="15.75" thickBot="1" x14ac:dyDescent="0.3">
      <c r="A88" s="7" t="s">
        <v>374</v>
      </c>
    </row>
    <row r="89" spans="1:1" ht="18.75" thickBot="1" x14ac:dyDescent="0.3">
      <c r="A89" s="7" t="s">
        <v>375</v>
      </c>
    </row>
    <row r="90" spans="1:1" ht="15.75" thickBot="1" x14ac:dyDescent="0.3">
      <c r="A90" s="7" t="s">
        <v>376</v>
      </c>
    </row>
    <row r="91" spans="1:1" ht="15.75" thickBot="1" x14ac:dyDescent="0.3">
      <c r="A91" s="7" t="s">
        <v>377</v>
      </c>
    </row>
    <row r="92" spans="1:1" ht="15.75" thickBot="1" x14ac:dyDescent="0.3">
      <c r="A92" s="7" t="s">
        <v>378</v>
      </c>
    </row>
    <row r="93" spans="1:1" ht="15.75" thickBot="1" x14ac:dyDescent="0.3">
      <c r="A93" s="7" t="s">
        <v>379</v>
      </c>
    </row>
    <row r="94" spans="1:1" ht="15.75" thickBot="1" x14ac:dyDescent="0.3">
      <c r="A94" s="7" t="s">
        <v>380</v>
      </c>
    </row>
    <row r="95" spans="1:1" ht="18.75" thickBot="1" x14ac:dyDescent="0.3">
      <c r="A95" s="7" t="s">
        <v>381</v>
      </c>
    </row>
    <row r="96" spans="1:1" ht="27.75" thickBot="1" x14ac:dyDescent="0.3">
      <c r="A96" s="7" t="s">
        <v>382</v>
      </c>
    </row>
    <row r="97" spans="1:1" ht="15.75" thickBot="1" x14ac:dyDescent="0.3">
      <c r="A97" s="7" t="s">
        <v>383</v>
      </c>
    </row>
    <row r="98" spans="1:1" ht="15.75" thickBot="1" x14ac:dyDescent="0.3">
      <c r="A98" s="7" t="s">
        <v>384</v>
      </c>
    </row>
    <row r="99" spans="1:1" ht="15.75" thickBot="1" x14ac:dyDescent="0.3">
      <c r="A99" s="7" t="s">
        <v>385</v>
      </c>
    </row>
    <row r="100" spans="1:1" ht="18.75" thickBot="1" x14ac:dyDescent="0.3">
      <c r="A100" s="7" t="s">
        <v>386</v>
      </c>
    </row>
    <row r="101" spans="1:1" ht="15.75" thickBot="1" x14ac:dyDescent="0.3">
      <c r="A101" s="7" t="s">
        <v>387</v>
      </c>
    </row>
    <row r="102" spans="1:1" ht="15.75" thickBot="1" x14ac:dyDescent="0.3">
      <c r="A102" s="7" t="s">
        <v>388</v>
      </c>
    </row>
    <row r="103" spans="1:1" ht="15.75" thickBot="1" x14ac:dyDescent="0.3">
      <c r="A103" s="7" t="s">
        <v>389</v>
      </c>
    </row>
    <row r="104" spans="1:1" ht="18.75" thickBot="1" x14ac:dyDescent="0.3">
      <c r="A104" s="7" t="s">
        <v>390</v>
      </c>
    </row>
    <row r="105" spans="1:1" ht="15.75" thickBot="1" x14ac:dyDescent="0.3">
      <c r="A105" s="7" t="s">
        <v>391</v>
      </c>
    </row>
    <row r="106" spans="1:1" ht="15.75" thickBot="1" x14ac:dyDescent="0.3">
      <c r="A106" s="7" t="s">
        <v>392</v>
      </c>
    </row>
    <row r="107" spans="1:1" ht="15.75" thickBot="1" x14ac:dyDescent="0.3">
      <c r="A107" s="7" t="s">
        <v>393</v>
      </c>
    </row>
    <row r="108" spans="1:1" ht="27.75" thickBot="1" x14ac:dyDescent="0.3">
      <c r="A108" s="7" t="s">
        <v>394</v>
      </c>
    </row>
    <row r="109" spans="1:1" ht="15.75" thickBot="1" x14ac:dyDescent="0.3">
      <c r="A109" s="7" t="s">
        <v>395</v>
      </c>
    </row>
    <row r="110" spans="1:1" ht="15.75" thickBot="1" x14ac:dyDescent="0.3">
      <c r="A110" s="7" t="s">
        <v>396</v>
      </c>
    </row>
    <row r="111" spans="1:1" ht="45.75" thickBot="1" x14ac:dyDescent="0.3">
      <c r="A111" s="7" t="s">
        <v>397</v>
      </c>
    </row>
    <row r="112" spans="1:1" ht="15.75" thickBot="1" x14ac:dyDescent="0.3">
      <c r="A112" s="7" t="s">
        <v>398</v>
      </c>
    </row>
    <row r="113" spans="1:1" ht="15.75" thickBot="1" x14ac:dyDescent="0.3">
      <c r="A113" s="7" t="s">
        <v>399</v>
      </c>
    </row>
    <row r="114" spans="1:1" ht="15.75" thickBot="1" x14ac:dyDescent="0.3">
      <c r="A114" s="7" t="s">
        <v>400</v>
      </c>
    </row>
    <row r="115" spans="1:1" ht="15.75" thickBot="1" x14ac:dyDescent="0.3">
      <c r="A115" s="7" t="s">
        <v>401</v>
      </c>
    </row>
    <row r="116" spans="1:1" ht="45.75" thickBot="1" x14ac:dyDescent="0.3">
      <c r="A116" s="7" t="s">
        <v>402</v>
      </c>
    </row>
    <row r="117" spans="1:1" ht="15.75" thickBot="1" x14ac:dyDescent="0.3">
      <c r="A117" s="7" t="s">
        <v>403</v>
      </c>
    </row>
    <row r="118" spans="1:1" ht="15.75" thickBot="1" x14ac:dyDescent="0.3">
      <c r="A118" s="7" t="s">
        <v>404</v>
      </c>
    </row>
    <row r="119" spans="1:1" ht="15.75" thickBot="1" x14ac:dyDescent="0.3">
      <c r="A119" s="7" t="s">
        <v>405</v>
      </c>
    </row>
    <row r="120" spans="1:1" ht="15.75" thickBot="1" x14ac:dyDescent="0.3">
      <c r="A120" s="7" t="s">
        <v>406</v>
      </c>
    </row>
    <row r="121" spans="1:1" ht="15.75" thickBot="1" x14ac:dyDescent="0.3">
      <c r="A121" s="7" t="s">
        <v>407</v>
      </c>
    </row>
    <row r="122" spans="1:1" ht="18.75" thickBot="1" x14ac:dyDescent="0.3">
      <c r="A122" s="7" t="s">
        <v>408</v>
      </c>
    </row>
    <row r="123" spans="1:1" ht="15.75" thickBot="1" x14ac:dyDescent="0.3">
      <c r="A123" s="7" t="s">
        <v>409</v>
      </c>
    </row>
    <row r="124" spans="1:1" ht="15.75" thickBot="1" x14ac:dyDescent="0.3">
      <c r="A124" s="7" t="s">
        <v>410</v>
      </c>
    </row>
    <row r="125" spans="1:1" ht="15.75" thickBot="1" x14ac:dyDescent="0.3">
      <c r="A125" s="7" t="s">
        <v>411</v>
      </c>
    </row>
    <row r="126" spans="1:1" ht="15.75" thickBot="1" x14ac:dyDescent="0.3">
      <c r="A126" s="7" t="s">
        <v>412</v>
      </c>
    </row>
    <row r="127" spans="1:1" ht="15.75" thickBot="1" x14ac:dyDescent="0.3">
      <c r="A127" s="7" t="s">
        <v>413</v>
      </c>
    </row>
    <row r="128" spans="1:1" ht="15.75" thickBot="1" x14ac:dyDescent="0.3">
      <c r="A128" s="7" t="s">
        <v>414</v>
      </c>
    </row>
    <row r="129" spans="1:1" ht="15.75" thickBot="1" x14ac:dyDescent="0.3">
      <c r="A129" s="7" t="s">
        <v>415</v>
      </c>
    </row>
    <row r="130" spans="1:1" ht="15.75" thickBot="1" x14ac:dyDescent="0.3">
      <c r="A130" s="7" t="s">
        <v>416</v>
      </c>
    </row>
    <row r="131" spans="1:1" ht="15.75" thickBot="1" x14ac:dyDescent="0.3">
      <c r="A131" s="7" t="s">
        <v>417</v>
      </c>
    </row>
    <row r="132" spans="1:1" ht="15.75" thickBot="1" x14ac:dyDescent="0.3">
      <c r="A132" s="7" t="s">
        <v>418</v>
      </c>
    </row>
    <row r="133" spans="1:1" ht="15.75" thickBot="1" x14ac:dyDescent="0.3">
      <c r="A133" s="7" t="s">
        <v>419</v>
      </c>
    </row>
    <row r="134" spans="1:1" ht="15.75" thickBot="1" x14ac:dyDescent="0.3">
      <c r="A134" s="7" t="s">
        <v>420</v>
      </c>
    </row>
    <row r="135" spans="1:1" ht="15.75" thickBot="1" x14ac:dyDescent="0.3">
      <c r="A135" s="7" t="s">
        <v>421</v>
      </c>
    </row>
    <row r="136" spans="1:1" ht="15.75" thickBot="1" x14ac:dyDescent="0.3">
      <c r="A136" s="7" t="s">
        <v>422</v>
      </c>
    </row>
    <row r="137" spans="1:1" ht="15.75" thickBot="1" x14ac:dyDescent="0.3">
      <c r="A137" s="7" t="s">
        <v>423</v>
      </c>
    </row>
    <row r="138" spans="1:1" ht="15.75" thickBot="1" x14ac:dyDescent="0.3">
      <c r="A138" s="7" t="s">
        <v>424</v>
      </c>
    </row>
    <row r="139" spans="1:1" ht="15.75" thickBot="1" x14ac:dyDescent="0.3">
      <c r="A139" s="7" t="s">
        <v>425</v>
      </c>
    </row>
    <row r="140" spans="1:1" ht="15.75" thickBot="1" x14ac:dyDescent="0.3">
      <c r="A140" s="7" t="s">
        <v>426</v>
      </c>
    </row>
    <row r="141" spans="1:1" ht="63.75" thickBot="1" x14ac:dyDescent="0.3">
      <c r="A141" s="7" t="s">
        <v>427</v>
      </c>
    </row>
    <row r="142" spans="1:1" ht="15.75" thickBot="1" x14ac:dyDescent="0.3">
      <c r="A142" s="7" t="s">
        <v>428</v>
      </c>
    </row>
    <row r="143" spans="1:1" ht="15.75" thickBot="1" x14ac:dyDescent="0.3">
      <c r="A143" s="7" t="s">
        <v>429</v>
      </c>
    </row>
    <row r="144" spans="1:1" ht="15.75" thickBot="1" x14ac:dyDescent="0.3">
      <c r="A144" s="7" t="s">
        <v>430</v>
      </c>
    </row>
    <row r="145" spans="1:1" ht="15.75" thickBot="1" x14ac:dyDescent="0.3">
      <c r="A145" s="7" t="s">
        <v>431</v>
      </c>
    </row>
    <row r="146" spans="1:1" ht="15.75" thickBot="1" x14ac:dyDescent="0.3">
      <c r="A146" s="7" t="s">
        <v>432</v>
      </c>
    </row>
    <row r="147" spans="1:1" ht="15.75" thickBot="1" x14ac:dyDescent="0.3">
      <c r="A147" s="7" t="s">
        <v>433</v>
      </c>
    </row>
    <row r="148" spans="1:1" ht="15.75" thickBot="1" x14ac:dyDescent="0.3">
      <c r="A148" s="7" t="s">
        <v>434</v>
      </c>
    </row>
    <row r="149" spans="1:1" ht="15.75" thickBot="1" x14ac:dyDescent="0.3">
      <c r="A149" s="7" t="s">
        <v>435</v>
      </c>
    </row>
    <row r="150" spans="1:1" ht="15.75" thickBot="1" x14ac:dyDescent="0.3">
      <c r="A150" s="7" t="s">
        <v>436</v>
      </c>
    </row>
    <row r="151" spans="1:1" ht="15.75" thickBot="1" x14ac:dyDescent="0.3">
      <c r="A151" s="7" t="s">
        <v>437</v>
      </c>
    </row>
    <row r="152" spans="1:1" ht="15.75" thickBot="1" x14ac:dyDescent="0.3">
      <c r="A152" s="7" t="s">
        <v>438</v>
      </c>
    </row>
    <row r="153" spans="1:1" ht="15.75" thickBot="1" x14ac:dyDescent="0.3">
      <c r="A153" s="7" t="s">
        <v>439</v>
      </c>
    </row>
    <row r="154" spans="1:1" ht="15.75" thickBot="1" x14ac:dyDescent="0.3">
      <c r="A154" s="7" t="s">
        <v>440</v>
      </c>
    </row>
    <row r="155" spans="1:1" ht="15.75" thickBot="1" x14ac:dyDescent="0.3">
      <c r="A155" s="7" t="s">
        <v>441</v>
      </c>
    </row>
    <row r="156" spans="1:1" ht="15.75" thickBot="1" x14ac:dyDescent="0.3">
      <c r="A156" s="7" t="s">
        <v>442</v>
      </c>
    </row>
    <row r="157" spans="1:1" ht="15.75" thickBot="1" x14ac:dyDescent="0.3">
      <c r="A157" s="7" t="s">
        <v>443</v>
      </c>
    </row>
    <row r="158" spans="1:1" ht="15.75" thickBot="1" x14ac:dyDescent="0.3">
      <c r="A158" s="7" t="s">
        <v>444</v>
      </c>
    </row>
    <row r="159" spans="1:1" ht="18.75" thickBot="1" x14ac:dyDescent="0.3">
      <c r="A159" s="7" t="s">
        <v>445</v>
      </c>
    </row>
    <row r="160" spans="1:1" ht="15.75" thickBot="1" x14ac:dyDescent="0.3">
      <c r="A160" s="7" t="s">
        <v>446</v>
      </c>
    </row>
    <row r="161" spans="1:1" ht="15.75" thickBot="1" x14ac:dyDescent="0.3">
      <c r="A161" s="7" t="s">
        <v>447</v>
      </c>
    </row>
    <row r="162" spans="1:1" ht="15.75" thickBot="1" x14ac:dyDescent="0.3">
      <c r="A162" s="7" t="s">
        <v>448</v>
      </c>
    </row>
    <row r="163" spans="1:1" ht="15.75" thickBot="1" x14ac:dyDescent="0.3">
      <c r="A163" s="7" t="s">
        <v>449</v>
      </c>
    </row>
    <row r="164" spans="1:1" ht="15.75" thickBot="1" x14ac:dyDescent="0.3">
      <c r="A164" s="7" t="s">
        <v>450</v>
      </c>
    </row>
    <row r="165" spans="1:1" ht="15.75" thickBot="1" x14ac:dyDescent="0.3">
      <c r="A165" s="7" t="s">
        <v>451</v>
      </c>
    </row>
    <row r="166" spans="1:1" ht="15.75" thickBot="1" x14ac:dyDescent="0.3">
      <c r="A166" s="7" t="s">
        <v>452</v>
      </c>
    </row>
    <row r="167" spans="1:1" ht="15.75" thickBot="1" x14ac:dyDescent="0.3">
      <c r="A167" s="7" t="s">
        <v>453</v>
      </c>
    </row>
    <row r="168" spans="1:1" ht="15.75" thickBot="1" x14ac:dyDescent="0.3">
      <c r="A168" s="7" t="s">
        <v>454</v>
      </c>
    </row>
    <row r="169" spans="1:1" ht="18.75" thickBot="1" x14ac:dyDescent="0.3">
      <c r="A169" s="7" t="s">
        <v>455</v>
      </c>
    </row>
    <row r="170" spans="1:1" ht="15.75" thickBot="1" x14ac:dyDescent="0.3">
      <c r="A170" s="7" t="s">
        <v>456</v>
      </c>
    </row>
    <row r="171" spans="1:1" ht="15.75" thickBot="1" x14ac:dyDescent="0.3">
      <c r="A171" s="7" t="s">
        <v>457</v>
      </c>
    </row>
    <row r="172" spans="1:1" ht="15.75" thickBot="1" x14ac:dyDescent="0.3">
      <c r="A172" s="7" t="s">
        <v>458</v>
      </c>
    </row>
    <row r="173" spans="1:1" ht="15.75" thickBot="1" x14ac:dyDescent="0.3">
      <c r="A173" s="7" t="s">
        <v>459</v>
      </c>
    </row>
    <row r="174" spans="1:1" ht="27.75" thickBot="1" x14ac:dyDescent="0.3">
      <c r="A174" s="7" t="s">
        <v>460</v>
      </c>
    </row>
    <row r="175" spans="1:1" ht="15.75" thickBot="1" x14ac:dyDescent="0.3">
      <c r="A175" s="7" t="s">
        <v>461</v>
      </c>
    </row>
    <row r="176" spans="1:1" ht="15.75" thickBot="1" x14ac:dyDescent="0.3">
      <c r="A176" s="7" t="s">
        <v>462</v>
      </c>
    </row>
    <row r="177" spans="1:1" ht="15.75" thickBot="1" x14ac:dyDescent="0.3">
      <c r="A177" s="7" t="s">
        <v>463</v>
      </c>
    </row>
    <row r="178" spans="1:1" ht="15.75" thickBot="1" x14ac:dyDescent="0.3">
      <c r="A178" s="7" t="s">
        <v>464</v>
      </c>
    </row>
    <row r="179" spans="1:1" ht="15.75" thickBot="1" x14ac:dyDescent="0.3">
      <c r="A179" s="7" t="s">
        <v>465</v>
      </c>
    </row>
    <row r="180" spans="1:1" ht="15.75" thickBot="1" x14ac:dyDescent="0.3">
      <c r="A180" s="7" t="s">
        <v>466</v>
      </c>
    </row>
    <row r="181" spans="1:1" ht="15.75" thickBot="1" x14ac:dyDescent="0.3">
      <c r="A181" s="7" t="s">
        <v>467</v>
      </c>
    </row>
    <row r="182" spans="1:1" ht="15.75" thickBot="1" x14ac:dyDescent="0.3">
      <c r="A182" s="7" t="s">
        <v>468</v>
      </c>
    </row>
    <row r="183" spans="1:1" ht="15.75" thickBot="1" x14ac:dyDescent="0.3">
      <c r="A183" s="7" t="s">
        <v>469</v>
      </c>
    </row>
    <row r="184" spans="1:1" ht="15.75" thickBot="1" x14ac:dyDescent="0.3">
      <c r="A184" s="7" t="s">
        <v>470</v>
      </c>
    </row>
    <row r="185" spans="1:1" ht="15.75" thickBot="1" x14ac:dyDescent="0.3">
      <c r="A185" s="7" t="s">
        <v>471</v>
      </c>
    </row>
    <row r="186" spans="1:1" ht="18.75" thickBot="1" x14ac:dyDescent="0.3">
      <c r="A186" s="7" t="s">
        <v>472</v>
      </c>
    </row>
    <row r="187" spans="1:1" ht="15.75" thickBot="1" x14ac:dyDescent="0.3">
      <c r="A187" s="7" t="s">
        <v>473</v>
      </c>
    </row>
    <row r="188" spans="1:1" ht="15.75" thickBot="1" x14ac:dyDescent="0.3">
      <c r="A188" s="7" t="s">
        <v>474</v>
      </c>
    </row>
    <row r="189" spans="1:1" ht="15.75" thickBot="1" x14ac:dyDescent="0.3">
      <c r="A189" s="7" t="s">
        <v>475</v>
      </c>
    </row>
    <row r="190" spans="1:1" ht="15.75" thickBot="1" x14ac:dyDescent="0.3">
      <c r="A190" s="7" t="s">
        <v>476</v>
      </c>
    </row>
    <row r="191" spans="1:1" ht="15.75" thickBot="1" x14ac:dyDescent="0.3">
      <c r="A191" s="7" t="s">
        <v>477</v>
      </c>
    </row>
    <row r="192" spans="1:1" ht="15.75" thickBot="1" x14ac:dyDescent="0.3">
      <c r="A192" s="7" t="s">
        <v>478</v>
      </c>
    </row>
    <row r="193" spans="1:1" ht="18.75" thickBot="1" x14ac:dyDescent="0.3">
      <c r="A193" s="7" t="s">
        <v>479</v>
      </c>
    </row>
    <row r="194" spans="1:1" ht="15.75" thickBot="1" x14ac:dyDescent="0.3">
      <c r="A194" s="7" t="s">
        <v>480</v>
      </c>
    </row>
    <row r="195" spans="1:1" ht="15.75" thickBot="1" x14ac:dyDescent="0.3">
      <c r="A195" s="7" t="s">
        <v>481</v>
      </c>
    </row>
    <row r="196" spans="1:1" ht="15.75" thickBot="1" x14ac:dyDescent="0.3">
      <c r="A196" s="7" t="s">
        <v>482</v>
      </c>
    </row>
    <row r="197" spans="1:1" ht="18.75" thickBot="1" x14ac:dyDescent="0.3">
      <c r="A197" s="7" t="s">
        <v>483</v>
      </c>
    </row>
    <row r="198" spans="1:1" ht="15.75" thickBot="1" x14ac:dyDescent="0.3">
      <c r="A198" s="7" t="s">
        <v>484</v>
      </c>
    </row>
    <row r="199" spans="1:1" ht="27.75" thickBot="1" x14ac:dyDescent="0.3">
      <c r="A199" s="7" t="s">
        <v>485</v>
      </c>
    </row>
    <row r="200" spans="1:1" ht="15.75" thickBot="1" x14ac:dyDescent="0.3">
      <c r="A200" s="7" t="s">
        <v>486</v>
      </c>
    </row>
    <row r="201" spans="1:1" ht="15.75" thickBot="1" x14ac:dyDescent="0.3">
      <c r="A201" s="7" t="s">
        <v>487</v>
      </c>
    </row>
    <row r="202" spans="1:1" ht="18.75" thickBot="1" x14ac:dyDescent="0.3">
      <c r="A202" s="7" t="s">
        <v>488</v>
      </c>
    </row>
    <row r="203" spans="1:1" ht="15.75" thickBot="1" x14ac:dyDescent="0.3">
      <c r="A203" s="7" t="s">
        <v>489</v>
      </c>
    </row>
    <row r="204" spans="1:1" ht="15.75" thickBot="1" x14ac:dyDescent="0.3">
      <c r="A204" s="7" t="s">
        <v>490</v>
      </c>
    </row>
    <row r="205" spans="1:1" ht="15.75" thickBot="1" x14ac:dyDescent="0.3">
      <c r="A205" s="7" t="s">
        <v>491</v>
      </c>
    </row>
    <row r="206" spans="1:1" ht="15.75" thickBot="1" x14ac:dyDescent="0.3">
      <c r="A206" s="7" t="s">
        <v>492</v>
      </c>
    </row>
    <row r="207" spans="1:1" ht="15.75" thickBot="1" x14ac:dyDescent="0.3">
      <c r="A207" s="7" t="s">
        <v>493</v>
      </c>
    </row>
    <row r="208" spans="1:1" ht="15.75" thickBot="1" x14ac:dyDescent="0.3">
      <c r="A208" s="7" t="s">
        <v>494</v>
      </c>
    </row>
    <row r="209" spans="1:1" ht="15.75" thickBot="1" x14ac:dyDescent="0.3">
      <c r="A209" s="7" t="s">
        <v>495</v>
      </c>
    </row>
    <row r="210" spans="1:1" ht="15.75" thickBot="1" x14ac:dyDescent="0.3">
      <c r="A210" s="7" t="s">
        <v>496</v>
      </c>
    </row>
    <row r="211" spans="1:1" ht="18.75" thickBot="1" x14ac:dyDescent="0.3">
      <c r="A211" s="7" t="s">
        <v>497</v>
      </c>
    </row>
    <row r="212" spans="1:1" ht="15.75" thickBot="1" x14ac:dyDescent="0.3">
      <c r="A212" s="7" t="s">
        <v>498</v>
      </c>
    </row>
    <row r="213" spans="1:1" ht="15.75" thickBot="1" x14ac:dyDescent="0.3">
      <c r="A213" s="7" t="s">
        <v>499</v>
      </c>
    </row>
    <row r="214" spans="1:1" ht="15.75" thickBot="1" x14ac:dyDescent="0.3">
      <c r="A214" s="7" t="s">
        <v>500</v>
      </c>
    </row>
    <row r="215" spans="1:1" ht="15.75" thickBot="1" x14ac:dyDescent="0.3">
      <c r="A215" s="7" t="s">
        <v>501</v>
      </c>
    </row>
    <row r="216" spans="1:1" ht="15.75" thickBot="1" x14ac:dyDescent="0.3">
      <c r="A216" s="7" t="s">
        <v>502</v>
      </c>
    </row>
    <row r="217" spans="1:1" ht="15.75" thickBot="1" x14ac:dyDescent="0.3">
      <c r="A217" s="7" t="s">
        <v>503</v>
      </c>
    </row>
    <row r="218" spans="1:1" ht="15.75" thickBot="1" x14ac:dyDescent="0.3">
      <c r="A218" s="7" t="s">
        <v>504</v>
      </c>
    </row>
    <row r="219" spans="1:1" ht="15.75" thickBot="1" x14ac:dyDescent="0.3">
      <c r="A219" s="7" t="s">
        <v>505</v>
      </c>
    </row>
    <row r="220" spans="1:1" ht="15.75" thickBot="1" x14ac:dyDescent="0.3">
      <c r="A220" s="7" t="s">
        <v>506</v>
      </c>
    </row>
    <row r="221" spans="1:1" ht="15.75" thickBot="1" x14ac:dyDescent="0.3">
      <c r="A221" s="7" t="s">
        <v>507</v>
      </c>
    </row>
    <row r="222" spans="1:1" ht="15.75" thickBot="1" x14ac:dyDescent="0.3">
      <c r="A222" s="7" t="s">
        <v>508</v>
      </c>
    </row>
    <row r="223" spans="1:1" ht="15.75" thickBot="1" x14ac:dyDescent="0.3">
      <c r="A223" s="7" t="s">
        <v>509</v>
      </c>
    </row>
    <row r="224" spans="1:1" ht="15.75" thickBot="1" x14ac:dyDescent="0.3">
      <c r="A224" s="7" t="s">
        <v>510</v>
      </c>
    </row>
    <row r="225" spans="1:1" ht="15.75" thickBot="1" x14ac:dyDescent="0.3">
      <c r="A225" s="7" t="s">
        <v>511</v>
      </c>
    </row>
    <row r="226" spans="1:1" ht="15.75" thickBot="1" x14ac:dyDescent="0.3">
      <c r="A226" s="7" t="s">
        <v>512</v>
      </c>
    </row>
    <row r="227" spans="1:1" ht="15.75" thickBot="1" x14ac:dyDescent="0.3">
      <c r="A227" s="7" t="s">
        <v>513</v>
      </c>
    </row>
    <row r="228" spans="1:1" ht="15.75" thickBot="1" x14ac:dyDescent="0.3">
      <c r="A228" s="7" t="s">
        <v>514</v>
      </c>
    </row>
    <row r="229" spans="1:1" ht="15.75" thickBot="1" x14ac:dyDescent="0.3">
      <c r="A229" s="7" t="s">
        <v>515</v>
      </c>
    </row>
    <row r="230" spans="1:1" ht="15.75" thickBot="1" x14ac:dyDescent="0.3">
      <c r="A230" s="7" t="s">
        <v>516</v>
      </c>
    </row>
    <row r="231" spans="1:1" ht="15.75" thickBot="1" x14ac:dyDescent="0.3">
      <c r="A231" s="7" t="s">
        <v>517</v>
      </c>
    </row>
    <row r="232" spans="1:1" ht="18.75" thickBot="1" x14ac:dyDescent="0.3">
      <c r="A232" s="7" t="s">
        <v>518</v>
      </c>
    </row>
    <row r="233" spans="1:1" ht="15.75" thickBot="1" x14ac:dyDescent="0.3">
      <c r="A233" s="7" t="s">
        <v>519</v>
      </c>
    </row>
    <row r="234" spans="1:1" ht="15.75" thickBot="1" x14ac:dyDescent="0.3">
      <c r="A234" s="7" t="s">
        <v>520</v>
      </c>
    </row>
    <row r="235" spans="1:1" ht="15.75" thickBot="1" x14ac:dyDescent="0.3">
      <c r="A235" s="7" t="s">
        <v>521</v>
      </c>
    </row>
    <row r="236" spans="1:1" ht="15.75" thickBot="1" x14ac:dyDescent="0.3">
      <c r="A236" s="7" t="s">
        <v>522</v>
      </c>
    </row>
    <row r="237" spans="1:1" ht="15.75" thickBot="1" x14ac:dyDescent="0.3">
      <c r="A237" s="7" t="s">
        <v>523</v>
      </c>
    </row>
    <row r="238" spans="1:1" ht="15.75" thickBot="1" x14ac:dyDescent="0.3">
      <c r="A238" s="7" t="s">
        <v>524</v>
      </c>
    </row>
    <row r="239" spans="1:1" ht="18.75" thickBot="1" x14ac:dyDescent="0.3">
      <c r="A239" s="7" t="s">
        <v>525</v>
      </c>
    </row>
    <row r="240" spans="1:1" ht="18.75" thickBot="1" x14ac:dyDescent="0.3">
      <c r="A240" s="7" t="s">
        <v>526</v>
      </c>
    </row>
    <row r="241" spans="1:1" ht="15.75" thickBot="1" x14ac:dyDescent="0.3">
      <c r="A241" s="7" t="s">
        <v>527</v>
      </c>
    </row>
    <row r="242" spans="1:1" ht="15.75" thickBot="1" x14ac:dyDescent="0.3">
      <c r="A242" s="7" t="s">
        <v>528</v>
      </c>
    </row>
    <row r="243" spans="1:1" ht="15.75" thickBot="1" x14ac:dyDescent="0.3">
      <c r="A243" s="7" t="s">
        <v>529</v>
      </c>
    </row>
    <row r="244" spans="1:1" ht="15.75" thickBot="1" x14ac:dyDescent="0.3">
      <c r="A244" s="7" t="s">
        <v>530</v>
      </c>
    </row>
    <row r="245" spans="1:1" ht="18.75" thickBot="1" x14ac:dyDescent="0.3">
      <c r="A245" s="7" t="s">
        <v>531</v>
      </c>
    </row>
    <row r="246" spans="1:1" ht="15.75" thickBot="1" x14ac:dyDescent="0.3">
      <c r="A246" s="7" t="s">
        <v>532</v>
      </c>
    </row>
    <row r="247" spans="1:1" ht="15.75" thickBot="1" x14ac:dyDescent="0.3">
      <c r="A247" s="7" t="s">
        <v>533</v>
      </c>
    </row>
    <row r="248" spans="1:1" ht="18.75" thickBot="1" x14ac:dyDescent="0.3">
      <c r="A248" s="7" t="s">
        <v>534</v>
      </c>
    </row>
    <row r="249" spans="1:1" ht="15.75" thickBot="1" x14ac:dyDescent="0.3">
      <c r="A249" s="7" t="s">
        <v>535</v>
      </c>
    </row>
    <row r="250" spans="1:1" ht="15.75" thickBot="1" x14ac:dyDescent="0.3">
      <c r="A250" s="7" t="s">
        <v>536</v>
      </c>
    </row>
    <row r="251" spans="1:1" ht="15.75" thickBot="1" x14ac:dyDescent="0.3">
      <c r="A251" s="7" t="s">
        <v>537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EASODAS-61517950-80645</_dlc_DocId>
    <_dlc_DocIdUrl xmlns="bcadfc0a-457f-40da-9ceb-d5db8985434d">
      <Url>https://erdms.easo.europa.eu/das/_layouts/15/DocIdRedir.aspx?ID=EASODAS-61517950-80645</Url>
      <Description>EASODAS-61517950-80645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D5BA5-1086-4CF0-A41B-A808A1B187A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C3662E7-66A5-46D0-83B5-0B47CCDEE08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3B65D81-1D02-4441-ACFB-360B2F547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6939CE5-90E1-4477-9806-24C202FA0E71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cadfc0a-457f-40da-9ceb-d5db8985434d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BA3C20A1-F25B-4912-A03B-3C36BDFECD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Beslut</vt:lpstr>
      <vt:lpstr>Donnée</vt:lpstr>
      <vt:lpstr>Sheet1</vt:lpstr>
      <vt:lpstr>Sheet2</vt:lpstr>
      <vt:lpstr>Beslut!_ftnref1</vt:lpstr>
      <vt:lpstr>Age</vt:lpstr>
      <vt:lpstr>Countries</vt:lpstr>
      <vt:lpstr>DurationInterview</vt:lpstr>
      <vt:lpstr>GroundsApplication</vt:lpstr>
      <vt:lpstr>Outcome</vt:lpstr>
      <vt:lpstr>OutcomeDecision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2 - Decision_SV.xlsx</dc:title>
  <dc:subject/>
  <dc:creator>CDT</dc:creator>
  <cp:keywords/>
  <dc:description/>
  <cp:lastModifiedBy>Agathangelou, Helena</cp:lastModifiedBy>
  <cp:lastPrinted>2018-04-13T18:47:55Z</cp:lastPrinted>
  <dcterms:created xsi:type="dcterms:W3CDTF">2017-08-17T15:26:25Z</dcterms:created>
  <dcterms:modified xsi:type="dcterms:W3CDTF">2019-10-09T15:41:30Z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6eacfaaf-8c4f-49a5-88b7-5d118676de73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