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Florin\2018\EASO\7732\BG\"/>
    </mc:Choice>
  </mc:AlternateContent>
  <bookViews>
    <workbookView xWindow="0" yWindow="0" windowWidth="28770" windowHeight="12960" activeTab="0"/>
  </bookViews>
  <sheets>
    <sheet name="Решение" sheetId="1" r:id="rId2"/>
    <sheet name="Donnée" sheetId="4" state="hidden" r:id="rId3"/>
    <sheet name="Sheet1" sheetId="3" state="hidden" r:id="rId4"/>
    <sheet name="Sheet2" sheetId="2" state="hidden" r:id="rId5"/>
  </sheets>
  <externalReferences>
    <externalReference r:id="rId8"/>
  </externalReferences>
  <definedNames>
    <definedName name="_ftnref1" localSheetId="0">Решение!$D$72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26" i="1" l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<sst xmlns="http://schemas.openxmlformats.org/spreadsheetml/2006/main" count="538" uniqueCount="538">
  <si>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Инструмент за осигуряване на качеството на EASO</t>
    </r>
  </si>
  <si>
    <r>
      <rPr>
        <sz val="18"/>
        <color rgb="FF000000"/>
        <rFont val="Calibri"/>
        <family val="2"/>
      </rPr>
      <t xml:space="preserve">Модул 2: Решение на първа инстанция </t>
    </r>
  </si>
  <si>
    <r>
      <rPr>
        <sz val="16"/>
        <color rgb="FF000000"/>
        <rFont val="Calibri"/>
        <family val="2"/>
      </rPr>
      <t>Информация от досието:</t>
    </r>
  </si>
  <si>
    <r>
      <rPr>
        <b/>
        <sz val="11"/>
        <color rgb="FF000000"/>
        <rFont val="Calibri"/>
        <family val="2"/>
      </rPr>
      <t>Попълнете:</t>
    </r>
  </si>
  <si>
    <r>
      <rPr>
        <sz val="11"/>
        <color rgb="FF000000"/>
        <rFont val="Calibri"/>
        <family val="2"/>
      </rPr>
      <t>Референтен номер:</t>
    </r>
  </si>
  <si>
    <r>
      <rPr>
        <b/>
        <sz val="11"/>
        <rFont val="Calibri"/>
        <family val="2"/>
      </rPr>
      <t>Референтен номер на досие:</t>
    </r>
  </si>
  <si>
    <r>
      <rPr>
        <sz val="11"/>
        <rFont val="Calibri"/>
        <family val="2"/>
      </rPr>
      <t>Служител в областта на международната закрила:</t>
    </r>
  </si>
  <si>
    <r>
      <rPr>
        <sz val="11"/>
        <rFont val="Calibri"/>
        <family val="2"/>
      </rPr>
      <t xml:space="preserve">Екип/Звено: </t>
    </r>
  </si>
  <si>
    <r>
      <rPr>
        <sz val="11"/>
        <color rgb="FF000000"/>
        <rFont val="Calibri"/>
        <family val="2"/>
      </rPr>
      <t>Кандидат:</t>
    </r>
  </si>
  <si>
    <r>
      <rPr>
        <b/>
        <sz val="11"/>
        <rFont val="Calibri"/>
        <family val="2"/>
      </rPr>
      <t>Държава на произход:</t>
    </r>
  </si>
  <si>
    <r>
      <rPr>
        <b/>
        <sz val="11"/>
        <rFont val="Calibri"/>
        <family val="2"/>
      </rPr>
      <t>Пол на кандидата:</t>
    </r>
  </si>
  <si>
    <r>
      <rPr>
        <b/>
        <sz val="11"/>
        <rFont val="Calibri"/>
        <family val="2"/>
      </rPr>
      <t>Възраст на кандидата:</t>
    </r>
  </si>
  <si>
    <r>
      <rPr>
        <b/>
        <sz val="11"/>
        <rFont val="Calibri"/>
        <family val="2"/>
      </rPr>
      <t>Специални потребности:</t>
    </r>
  </si>
  <si>
    <r>
      <rPr>
        <sz val="11"/>
        <color rgb="FF000000"/>
        <rFont val="Calibri"/>
        <family val="2"/>
      </rPr>
      <t>Данни по случая:</t>
    </r>
  </si>
  <si>
    <r>
      <rPr>
        <b/>
        <sz val="11"/>
        <rFont val="Calibri"/>
        <family val="2"/>
      </rPr>
      <t>Дата на подаване на молбата:</t>
    </r>
  </si>
  <si>
    <r>
      <rPr>
        <b/>
        <sz val="11"/>
        <rFont val="Calibri"/>
        <family val="2"/>
      </rPr>
      <t>Дата на провеждане на интервюто:</t>
    </r>
  </si>
  <si>
    <r>
      <rPr>
        <b/>
        <sz val="11"/>
        <rFont val="Calibri"/>
        <family val="2"/>
      </rPr>
      <t>Интервюто е проведено от служителя в областта на международната закрила:</t>
    </r>
  </si>
  <si>
    <r>
      <rPr>
        <b/>
        <sz val="11"/>
        <rFont val="Calibri"/>
        <family val="2"/>
      </rPr>
      <t>Дата на приемане на решението:</t>
    </r>
  </si>
  <si>
    <r>
      <rPr>
        <sz val="11"/>
        <rFont val="Calibri"/>
        <family val="2"/>
      </rPr>
      <t>От колко страници се състои решението:</t>
    </r>
  </si>
  <si>
    <r>
      <rPr>
        <sz val="11"/>
        <rFont val="Calibri"/>
        <family val="2"/>
      </rPr>
      <t>Основания на молбата за международна закрила:</t>
    </r>
  </si>
  <si>
    <r>
      <rPr>
        <b/>
        <sz val="11"/>
        <rFont val="Calibri"/>
        <family val="2"/>
      </rPr>
      <t>Резултат от решението:</t>
    </r>
  </si>
  <si>
    <r>
      <rPr>
        <sz val="11"/>
        <color rgb="FF000000"/>
        <rFont val="Calibri"/>
        <family val="2"/>
      </rPr>
      <t>Оценка:</t>
    </r>
  </si>
  <si>
    <r>
      <rPr>
        <b/>
        <sz val="11"/>
        <rFont val="Calibri"/>
        <family val="2"/>
      </rPr>
      <t>Оценител на качеството:</t>
    </r>
  </si>
  <si>
    <r>
      <rPr>
        <b/>
        <sz val="11"/>
        <rFont val="Calibri"/>
        <family val="2"/>
      </rPr>
      <t>Дата на оценката:</t>
    </r>
  </si>
  <si>
    <r>
      <rPr>
        <sz val="11"/>
        <color rgb="FF000000"/>
        <rFont val="Calibri"/>
        <family val="2"/>
      </rPr>
      <t>Друго:</t>
    </r>
  </si>
  <si>
    <r>
      <rPr>
        <sz val="11"/>
        <rFont val="Calibri"/>
        <family val="2"/>
      </rPr>
      <t>Допълнителна информация, която е специфична за националната системата:</t>
    </r>
  </si>
  <si>
    <r>
      <rPr>
        <b/>
        <sz val="16"/>
        <color rgb="FF000000"/>
        <rFont val="Calibri"/>
        <family val="2"/>
      </rPr>
      <t xml:space="preserve">Формуляр за оценка
</t>
    </r>
    <r>
      <rPr>
        <i/>
        <sz val="12"/>
        <color rgb="FF000000"/>
        <rFont val="Calibri"/>
        <family val="2"/>
      </rPr>
      <t xml:space="preserve">Всеки показател може и трябва да бъде оценен с </t>
    </r>
    <r>
      <rPr>
        <b/>
        <i/>
        <sz val="12"/>
        <color rgb="FF000000"/>
        <rFont val="Calibri"/>
        <family val="2"/>
      </rPr>
      <t xml:space="preserve">една оценка </t>
    </r>
    <r>
      <rPr>
        <i/>
        <sz val="12"/>
        <color rgb="FF000000"/>
        <rFont val="Calibri"/>
        <family val="2"/>
      </rPr>
      <t>(от „1“). 
Впишете „1“ в съответната колона, включително в колоните „Правилно“ или „Без приложение“, или когато е установена повече от една значителна или незначителна грешка.</t>
    </r>
  </si>
  <si>
    <r>
      <rPr>
        <sz val="16"/>
        <color rgb="FF000000"/>
        <rFont val="Calibri"/>
        <family val="2"/>
      </rPr>
      <t>Въведение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</si>
  <si>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</si>
  <si>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В решението данните на кандидата са посочени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</si>
  <si>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</si>
  <si>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</si>
  <si>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</si>
  <si>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</si>
  <si>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</si>
  <si>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</si>
  <si>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>В текста на решението са посочени правилно името, държавата на произход и областта по местоживеене, датата на раждане и номерът на досието, както и други данни, които се изискват съгласно националната политика.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</si>
  <si>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</si>
  <si>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</si>
  <si>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Ако е приложимо, решението включва кратка и точна обобщена информация за имиграционната история на кандидата.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</si>
  <si>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</si>
  <si>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</si>
  <si>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</si>
  <si>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</si>
  <si>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</si>
  <si>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</si>
  <si>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Решението включва кратка и точна обобщена информация за евентуални минали молби и други данни за имиграционната история на кандидата в съответствие с националната политика.</t>
    </r>
  </si>
  <si>
    <r>
      <rPr>
        <sz val="16"/>
        <color rgb="FF000000"/>
        <rFont val="Calibri"/>
        <family val="2"/>
      </rPr>
      <t>Основание на молбата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</si>
  <si>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</si>
  <si>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В основанието на молбата са правилно посочени всички факти по същество.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</si>
  <si>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</si>
  <si>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</si>
  <si>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</si>
  <si>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</si>
  <si>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</si>
  <si>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3.1.</t>
    </r>
  </si>
  <si>
    <r>
      <rPr>
        <sz val="12"/>
        <color rgb="FF000000"/>
        <rFont val="Calibri"/>
        <family val="2"/>
      </rPr>
      <t>В основанието на молбата са правилно определени и представени всички факти по същество.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</si>
  <si>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</si>
  <si>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</si>
  <si>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В основанието на молбата са правилно определени бъдещите опасения.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</si>
  <si>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</si>
  <si>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</si>
  <si>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</si>
  <si>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</si>
  <si>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</si>
  <si>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4.1.</t>
    </r>
  </si>
  <si>
    <r>
      <rPr>
        <sz val="12"/>
        <color rgb="FF000000"/>
        <rFont val="Calibri"/>
        <family val="2"/>
      </rPr>
      <t>В основанието на молбата е правилно посочено от кого и от какво се опасява кандидатът, както и причината за опасенията.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</si>
  <si>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</si>
  <si>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</si>
  <si>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Ако е приложимо, предоставените от кандидата доказателства са правилно посочени в основанието на молбата.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</si>
  <si>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</si>
  <si>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</si>
  <si>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</si>
  <si>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</si>
  <si>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</si>
  <si>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</si>
  <si>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Предоставените от кандидата доказателства са правилно посочени в съответствие с националната практика.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</si>
  <si>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</si>
  <si>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sz val="16"/>
        <color rgb="FF000000"/>
        <rFont val="Calibri"/>
        <family val="2"/>
      </rPr>
      <t>Оценка на достоверността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</si>
  <si>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</si>
  <si>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Достоверността на всеки от фактите по същество е оценена правилно, което се отнася и до самоличността и държавата на произход на кандидата.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</si>
  <si>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</si>
  <si>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</si>
  <si>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</si>
  <si>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</si>
  <si>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</si>
  <si>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6.1.</t>
    </r>
  </si>
  <si>
    <r>
      <rPr>
        <sz val="12"/>
        <color rgb="FF000000"/>
        <rFont val="Calibri"/>
        <family val="2"/>
      </rPr>
      <t>Доказателствата са свързани правилно с всеки факт по същество.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</si>
  <si>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</si>
  <si>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Показателите за достоверност са приложени правилно.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</si>
  <si>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</si>
  <si>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Понятието за правдоподобност е приложено обективно.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</si>
  <si>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</si>
  <si>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В решението са използвани само противоречия/несъответствия, които са били отнесени за коментар към кандидата.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</si>
  <si>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</si>
  <si>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Информацията за държавата на произход е относима, актуална и правилно цитирана.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</si>
  <si>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</si>
  <si>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По отношение на всеки от фактите по същество е направена ясна констатация.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</si>
  <si>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</si>
  <si>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</si>
  <si>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</si>
  <si>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</si>
  <si>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</si>
  <si>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</si>
  <si>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В решението е ясно посочено дали всеки факт по същество е приет или отхвърлен.</t>
    </r>
  </si>
  <si>
    <r>
      <rPr>
        <b/>
        <sz val="12"/>
        <color rgb="FF000000"/>
        <rFont val="Calibri"/>
        <family val="2"/>
      </rPr>
      <t>7.2.</t>
    </r>
  </si>
  <si>
    <r>
      <rPr>
        <sz val="12"/>
        <color rgb="FF000000"/>
        <rFont val="Calibri"/>
        <family val="2"/>
      </rPr>
      <t>Когато даден факт по същество се счита за „неизяснен“, е правилно приложен член 4, параграф 5 от Директивата относно признаването/„принципът на тълкуване в полза на кандидата при съмнение“, за да се направи преценка дали съответният факт по същество да бъде приет или отхвърлен.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</si>
  <si>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</si>
  <si>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Приложени са правилният стандарт и тежест на доказване.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</si>
  <si>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</si>
  <si>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</si>
  <si>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</si>
  <si>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</si>
  <si>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</si>
  <si>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8.1.</t>
    </r>
  </si>
  <si>
    <r>
      <rPr>
        <sz val="12"/>
        <color rgb="FF000000"/>
        <rFont val="Calibri"/>
        <family val="2"/>
      </rPr>
      <t>В процеса на оценка на фактите по същество е приложен правилният стандарт на доказване в съответствие с националните насоки.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</si>
  <si>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</si>
  <si>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Тежестта на доказване е приложена правилно в процеса на оценка на фактите по същество.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</si>
  <si>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</si>
  <si>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Индивидуални фактори като възраст, образование и преживяна травма са правилно установени и взети предвид.</t>
    </r>
  </si>
  <si>
    <r>
      <rPr>
        <sz val="16"/>
        <color rgb="FF000000"/>
        <rFont val="Calibri"/>
        <family val="2"/>
      </rPr>
      <t>Оценка на риска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</si>
  <si>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</si>
  <si>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Рискът при връщане е правилно и цялостно оценен.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</si>
  <si>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</si>
  <si>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</si>
  <si>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</si>
  <si>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</si>
  <si>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</si>
  <si>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</si>
  <si>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Решението съдържа правилна констатация и оценка на риска при връщане (кой, какво и защо).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</si>
  <si>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</si>
  <si>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</si>
  <si>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Информацията за държавата на произход е относима, актуална и правилно цитирана.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</si>
  <si>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</si>
  <si>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Приложен е правилният стандарт на доказване (разумна степен на вероятност) при оценката на риска при връщане.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</si>
  <si>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</si>
  <si>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sz val="16"/>
        <color rgb="FF000000"/>
        <rFont val="Calibri"/>
        <family val="2"/>
      </rPr>
      <t>Правен анализ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</si>
  <si>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</si>
  <si>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Основателните опасения от преследване са оценени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</si>
  <si>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</si>
  <si>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</si>
  <si>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</si>
  <si>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</si>
  <si>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</si>
  <si>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10.1.</t>
    </r>
  </si>
  <si>
    <r>
      <rPr>
        <sz val="12"/>
        <color rgb="FF000000"/>
        <rFont val="Calibri"/>
        <family val="2"/>
      </rPr>
      <t>Въпросът дали декларираното третиране представлява преследване е оценен правилно.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</si>
  <si>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</si>
  <si>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Субективните и обективните елементи на декларираните опасения са оценени правилно.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</si>
  <si>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</si>
  <si>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Основанията за преследване са установени и оценени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</si>
  <si>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</si>
  <si>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</si>
  <si>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</si>
  <si>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</si>
  <si>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</si>
  <si>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</si>
  <si>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Решението съдържа правилна констатация и оценка на всички приложими основания за преследване.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</si>
  <si>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</si>
  <si>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Причинно-следствената връзка между преследването и основанието (основанията) е оценена правилно.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</si>
  <si>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</si>
  <si>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Реалната опасност от тежки посегателства в съответствие с член 15 от Директивата относно признаването е установена и оценена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</si>
  <si>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</si>
  <si>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</si>
  <si>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</si>
  <si>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</si>
  <si>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</si>
  <si>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</si>
  <si>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Решението съдържа правилна преценка на приложимостта на член 15, буква а): „смъртно наказание или екзекуция“.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</si>
  <si>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</si>
  <si>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Решението съдържа правилна преценка на приложимостта на член 15, буква б): „изтезание или нечовешко или унизително отношение, или наказание“.</t>
    </r>
  </si>
  <si>
    <r>
      <rPr>
        <b/>
        <sz val="12"/>
        <color rgb="FF000000"/>
        <rFont val="Calibri"/>
        <family val="2"/>
      </rPr>
      <t>12.3. </t>
    </r>
  </si>
  <si>
    <r>
      <rPr>
        <sz val="12"/>
        <color rgb="FF000000"/>
        <rFont val="Calibri"/>
        <family val="2"/>
      </rPr>
      <t xml:space="preserve">Решението съдържа правилна преценка на приложимостта на член 15, буква в): „тежки и лични заплахи срещу живота или личността на цивилно лице поради безогледно насилие в случай на въоръжен международен или вътрешен конфликт“.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</si>
  <si>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</si>
  <si>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Наличието и достъпността на закрила в държавата на произход са оценени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</si>
  <si>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</si>
  <si>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</si>
  <si>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</si>
  <si>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</si>
  <si>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</si>
  <si>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</si>
  <si>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Наличието и достъпността на закрила в областта по местоживеене на кандидата са оценени правилно.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</si>
  <si>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</si>
  <si>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Приложимостта на алтернатива за вътрешна закрила е оценена правилно, което се отнася и до нейния разумен характер.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</si>
  <si>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</si>
  <si>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Ако е приложимо, основанията за изключване са установени и оценени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</si>
  <si>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</si>
  <si>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</si>
  <si>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</si>
  <si>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</si>
  <si>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</si>
  <si>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14.1. </t>
    </r>
  </si>
  <si>
    <r>
      <rPr>
        <sz val="12"/>
        <color rgb="FF000000"/>
        <rFont val="Calibri"/>
        <family val="2"/>
      </rPr>
      <t>Основанията за изключване са установени и оценени правилно.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</si>
  <si>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</si>
  <si>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</si>
  <si>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Индивидуалната отговорност е оценена правилно.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</si>
  <si>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</si>
  <si>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14.3. </t>
    </r>
  </si>
  <si>
    <r>
      <rPr>
        <sz val="12"/>
        <color rgb="FF000000"/>
        <rFont val="Calibri"/>
        <family val="2"/>
      </rPr>
      <t>Приложени са правилен стандарт и тежест на доказване.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</si>
  <si>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</si>
  <si>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Ако е приложимо, допълнителни основания за закрила са приложени правилно.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</si>
  <si>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</si>
  <si>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</si>
  <si>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</si>
  <si>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</si>
  <si>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</si>
  <si>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</si>
  <si>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Когато е приложимо, допълнителни основания за закрила (например хуманитарни съображения) са приложени правилно.</t>
    </r>
  </si>
  <si>
    <r>
      <rPr>
        <sz val="16"/>
        <color rgb="FF000000"/>
        <rFont val="Calibri"/>
        <family val="2"/>
      </rPr>
      <t>Форма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</si>
  <si>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</si>
  <si>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Решението има правилна структура и включва всички изисквани елементи.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</si>
  <si>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</si>
  <si>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</si>
  <si>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</si>
  <si>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</si>
  <si>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</si>
  <si>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</si>
  <si>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Решението има правилна структура и формат в съответствие с националните политики.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</si>
  <si>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</si>
  <si>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</si>
  <si>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На кандидата е предоставена информация за възможностите за оспорване на отрицателно решение с писмена жалба или по електронен път.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</si>
  <si>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</si>
  <si>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</si>
  <si>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Решението е съставено професионално.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</si>
  <si>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</si>
  <si>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</si>
  <si>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</si>
  <si>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</si>
  <si>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</si>
  <si>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</si>
  <si>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Мотивите не са спекулативни.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</si>
  <si>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</si>
  <si>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17.2. </t>
    </r>
  </si>
  <si>
    <r>
      <rPr>
        <sz val="12"/>
        <color rgb="FF000000"/>
        <rFont val="Calibri"/>
        <family val="2"/>
      </rPr>
      <t>Езикът на решението е подходящ, чувствителен и фактологичен.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</si>
  <si>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</si>
  <si>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</si>
  <si>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Приложени са граматичните и правописните правила.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</si>
  <si>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</si>
  <si>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sz val="16"/>
        <color rgb="FF000000"/>
        <rFont val="Calibri"/>
        <family val="2"/>
      </rPr>
      <t>Ефективност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</si>
  <si>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</si>
  <si>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Решението е постановено в предвидения срок.</t>
    </r>
  </si>
  <si>
    <r>
      <rPr>
        <b/>
        <sz val="12"/>
        <color rgb="FF000000"/>
        <rFont val="Calibri"/>
        <family val="2"/>
      </rPr>
      <t>Правилно</t>
    </r>
  </si>
  <si>
    <r>
      <rPr>
        <b/>
        <sz val="12"/>
        <color rgb="FF000000"/>
        <rFont val="Calibri"/>
        <family val="2"/>
      </rPr>
      <t>Незначителна грешка</t>
    </r>
  </si>
  <si>
    <r>
      <rPr>
        <b/>
        <sz val="12"/>
        <color rgb="FF000000"/>
        <rFont val="Calibri"/>
        <family val="2"/>
      </rPr>
      <t>Значителна грешка</t>
    </r>
  </si>
  <si>
    <r>
      <rPr>
        <b/>
        <sz val="12"/>
        <color rgb="FF000000"/>
        <rFont val="Calibri"/>
        <family val="2"/>
      </rPr>
      <t>Без приложение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</si>
  <si>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</si>
  <si>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</si>
  <si>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Решението е постановено в предвидения срок в съответствие с националната практика.</t>
    </r>
  </si>
  <si>
    <r>
      <rPr>
        <sz val="8"/>
        <color rgb="FF808080"/>
        <rFont val="Calibri"/>
        <family val="2"/>
      </rPr>
      <t>[опцията не е достъпна]</t>
    </r>
  </si>
  <si>
    <r>
      <rPr>
        <b/>
        <sz val="16"/>
        <color rgb="FF000000"/>
        <rFont val="Calibri"/>
        <family val="2"/>
      </rPr>
      <t xml:space="preserve">Заключение
</t>
    </r>
    <r>
      <rPr>
        <i/>
        <sz val="12"/>
        <color rgb="FF000000"/>
        <rFont val="Calibri"/>
        <family val="2"/>
      </rPr>
      <t>Попълва се от оценителя на качеството въз основа на цялостните констатации.</t>
    </r>
  </si>
  <si>
    <r>
      <rPr>
        <b/>
        <i/>
        <sz val="12"/>
        <color rgb="FF000000"/>
        <rFont val="Calibri"/>
        <family val="2"/>
      </rPr>
      <t>Коментари</t>
    </r>
  </si>
  <si>
    <r>
      <rPr>
        <b/>
        <i/>
        <sz val="12"/>
        <color rgb="FF000000"/>
        <rFont val="Calibri"/>
        <family val="2"/>
      </rPr>
      <t>Решението е</t>
    </r>
  </si>
  <si>
    <r>
      <rPr>
        <sz val="8"/>
        <color rgb="FF000000"/>
        <rFont val="Calibri"/>
        <family val="2"/>
      </rPr>
      <t>вероятно правилно</t>
    </r>
  </si>
  <si>
    <r>
      <rPr>
        <b/>
        <sz val="16"/>
        <color rgb="FF000000"/>
        <rFont val="Calibri"/>
        <family val="2"/>
      </rPr>
      <t xml:space="preserve">Оценка
</t>
    </r>
    <r>
      <rPr>
        <i/>
        <sz val="12"/>
        <color rgb="FF000000"/>
        <rFont val="Calibri"/>
        <family val="2"/>
      </rPr>
      <t>Тази оценка се изчислява автоматично въз основа на попълнения формуляр за оценка. Уверете се, че сте попълнили правилно всички показатели.</t>
    </r>
  </si>
  <si>
    <r>
      <rPr>
        <sz val="12"/>
        <color rgb="FF000000"/>
        <rFont val="Calibri"/>
        <family val="2"/>
      </rPr>
      <t>Общ брой приложими:</t>
    </r>
  </si>
  <si>
    <r>
      <rPr>
        <sz val="12"/>
        <color rgb="FF000000"/>
        <rFont val="Calibri"/>
        <family val="2"/>
      </rPr>
      <t>Общ брой правилни:</t>
    </r>
  </si>
  <si>
    <r>
      <rPr>
        <sz val="12"/>
        <color rgb="FF000000"/>
        <rFont val="Calibri"/>
        <family val="2"/>
      </rPr>
      <t>Процентен дял на правилните от приложимите:</t>
    </r>
  </si>
  <si>
    <r>
      <rPr>
        <sz val="12"/>
        <color rgb="FF000000"/>
        <rFont val="Calibri"/>
        <family val="2"/>
      </rPr>
      <t>Общ брой незначителни грешки:</t>
    </r>
  </si>
  <si>
    <r>
      <rPr>
        <sz val="12"/>
        <color rgb="FF000000"/>
        <rFont val="Calibri"/>
        <family val="2"/>
      </rPr>
      <t xml:space="preserve">Процентен дял на незначителните грешки от приложимите: </t>
    </r>
  </si>
  <si>
    <r>
      <rPr>
        <sz val="12"/>
        <color rgb="FF000000"/>
        <rFont val="Calibri"/>
        <family val="2"/>
      </rPr>
      <t>Общ брой значителни грешки:</t>
    </r>
  </si>
  <si>
    <r>
      <rPr>
        <sz val="12"/>
        <color rgb="FF000000"/>
        <rFont val="Calibri"/>
        <family val="2"/>
      </rPr>
      <t>Процентен дял на значителните грешки от приложимите:</t>
    </r>
  </si>
  <si>
    <r>
      <rPr>
        <sz val="14"/>
        <color rgb="FF000000"/>
        <rFont val="Calibri"/>
        <family val="2"/>
      </rPr>
      <t xml:space="preserve">Общото качество на решението е:
</t>
    </r>
    <r>
      <rPr>
        <i/>
        <sz val="12"/>
        <color rgb="FF000000"/>
        <rFont val="Calibri"/>
        <family val="2"/>
      </rPr>
      <t>Приложена е дадената по-долу скала.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</si>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</sst>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29988384247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3281C8"/>
      </left>
      <right/>
      <top style="thin">
        <color theme="4"/>
      </top>
      <bottom/>
    </border>
    <border>
      <left style="medium">
        <color rgb="FF3281C8"/>
      </left>
      <right/>
      <top/>
      <bottom/>
    </border>
    <border>
      <left/>
      <right style="thin">
        <color theme="4"/>
      </right>
      <top/>
      <bottom/>
    </border>
    <border>
      <left style="medium">
        <color rgb="FF3281C8"/>
      </left>
      <right/>
      <top/>
      <bottom style="medium">
        <color rgb="FF3281C8"/>
      </bottom>
    </border>
    <border>
      <left/>
      <right style="thin">
        <color indexed="9"/>
      </right>
      <top/>
      <bottom style="medium">
        <color rgb="FF3281C8"/>
      </bottom>
    </border>
    <border>
      <left/>
      <right style="medium">
        <color theme="4"/>
      </right>
      <top/>
      <bottom style="medium">
        <color rgb="FF3281C8"/>
      </bottom>
    </border>
    <border>
      <left/>
      <right/>
      <top/>
      <bottom style="medium">
        <color rgb="FF3281C8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rgb="FF3281C8"/>
      </left>
      <right/>
      <top style="medium">
        <color rgb="FF3281C8"/>
      </top>
      <bottom style="thin">
        <color theme="4"/>
      </bottom>
    </border>
    <border>
      <left/>
      <right/>
      <top style="medium">
        <color rgb="FF3281C8"/>
      </top>
      <bottom/>
    </border>
    <border>
      <left/>
      <right style="medium">
        <color rgb="FF3281C8"/>
      </right>
      <top style="medium">
        <color rgb="FF3281C8"/>
      </top>
      <bottom/>
    </border>
    <border>
      <left style="thin">
        <color rgb="FF3281C8"/>
      </left>
      <right/>
      <top style="thin">
        <color rgb="FF3281C8"/>
      </top>
      <bottom style="thin">
        <color rgb="FF3281C8"/>
      </bottom>
    </border>
    <border>
      <left/>
      <right style="medium">
        <color rgb="FF3281C8"/>
      </right>
      <top style="thin">
        <color rgb="FF3281C8"/>
      </top>
      <bottom/>
    </border>
    <border>
      <left/>
      <right style="medium">
        <color rgb="FF3281C8"/>
      </right>
      <top/>
      <bottom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/>
      <right/>
      <top style="medium">
        <color theme="4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22" applyFont="1" applyAlignment="1">
      <alignment vertic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12" fillId="7" borderId="5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wrapText="1"/>
    </xf>
    <xf numFmtId="0" fontId="14" fillId="6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4" fillId="6" borderId="8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vertical="center" wrapText="1"/>
    </xf>
    <xf numFmtId="0" fontId="12" fillId="13" borderId="6" xfId="0" applyFont="1" applyFill="1" applyBorder="1" applyAlignment="1">
      <alignment vertical="center" wrapText="1"/>
    </xf>
    <xf numFmtId="0" fontId="12" fillId="14" borderId="6" xfId="0" applyFont="1" applyFill="1" applyBorder="1" applyAlignment="1">
      <alignment vertical="center" wrapText="1"/>
    </xf>
    <xf numFmtId="0" fontId="12" fillId="15" borderId="6" xfId="0" applyFont="1" applyFill="1" applyBorder="1" applyAlignment="1">
      <alignment horizontal="left" vertical="center" wrapText="1"/>
    </xf>
    <xf numFmtId="0" fontId="12" fillId="15" borderId="6" xfId="0" applyFont="1" applyFill="1" applyBorder="1" applyAlignment="1">
      <alignment vertical="center" wrapText="1"/>
    </xf>
    <xf numFmtId="0" fontId="12" fillId="15" borderId="5" xfId="0" applyFont="1" applyFill="1" applyBorder="1" applyAlignment="1">
      <alignment horizontal="left" vertical="center" wrapText="1"/>
    </xf>
    <xf numFmtId="0" fontId="12" fillId="15" borderId="5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vertical="center" wrapText="1"/>
    </xf>
    <xf numFmtId="0" fontId="12" fillId="16" borderId="6" xfId="0" applyFont="1" applyFill="1" applyBorder="1" applyAlignment="1">
      <alignment horizontal="left" vertical="center" wrapText="1"/>
    </xf>
    <xf numFmtId="0" fontId="12" fillId="16" borderId="6" xfId="0" applyFont="1" applyFill="1" applyBorder="1" applyAlignment="1">
      <alignment vertical="center" wrapText="1"/>
    </xf>
    <xf numFmtId="0" fontId="12" fillId="17" borderId="6" xfId="0" applyFont="1" applyFill="1" applyBorder="1" applyAlignment="1">
      <alignment horizontal="left" vertical="center" wrapText="1"/>
    </xf>
    <xf numFmtId="0" fontId="12" fillId="17" borderId="6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3" fillId="18" borderId="10" xfId="0" applyFont="1" applyFill="1" applyBorder="1" applyAlignment="1">
      <alignment horizontal="right" vertical="center" wrapText="1"/>
    </xf>
    <xf numFmtId="0" fontId="0" fillId="7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3" fillId="8" borderId="10" xfId="0" applyFont="1" applyFill="1" applyBorder="1" applyAlignment="1">
      <alignment horizontal="right" vertical="center" wrapText="1"/>
    </xf>
    <xf numFmtId="0" fontId="0" fillId="19" borderId="11" xfId="0" applyFont="1" applyFill="1" applyBorder="1" applyAlignment="1">
      <alignment horizontal="center" vertical="center"/>
    </xf>
    <xf numFmtId="9" fontId="0" fillId="20" borderId="11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right" vertical="center" wrapText="1"/>
    </xf>
    <xf numFmtId="0" fontId="0" fillId="21" borderId="11" xfId="0" applyFont="1" applyFill="1" applyBorder="1" applyAlignment="1">
      <alignment horizontal="center" vertical="center"/>
    </xf>
    <xf numFmtId="9" fontId="0" fillId="22" borderId="11" xfId="0" applyNumberFormat="1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right" vertical="center" wrapText="1"/>
    </xf>
    <xf numFmtId="0" fontId="0" fillId="23" borderId="11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right" vertical="center" wrapText="1"/>
    </xf>
    <xf numFmtId="9" fontId="0" fillId="24" borderId="13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4" borderId="5" xfId="23" applyFont="1" applyBorder="1" applyAlignment="1" applyProtection="1">
      <alignment horizontal="center" vertical="center"/>
      <protection locked="0"/>
    </xf>
    <xf numFmtId="0" fontId="8" fillId="5" borderId="5" xfId="24" applyFont="1" applyBorder="1" applyAlignment="1" applyProtection="1">
      <alignment horizontal="center" vertical="center"/>
      <protection locked="0"/>
    </xf>
    <xf numFmtId="0" fontId="4" fillId="3" borderId="5" xfId="2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wrapText="1"/>
    </xf>
    <xf numFmtId="0" fontId="17" fillId="25" borderId="15" xfId="22" applyFont="1" applyFill="1" applyBorder="1" applyAlignment="1">
      <alignment horizontal="center" vertical="center"/>
    </xf>
    <xf numFmtId="0" fontId="17" fillId="25" borderId="16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4" borderId="8" xfId="23" applyFont="1" applyBorder="1" applyAlignment="1" applyProtection="1">
      <alignment horizontal="center" vertical="center"/>
      <protection locked="0"/>
    </xf>
    <xf numFmtId="0" fontId="8" fillId="5" borderId="8" xfId="24" applyFont="1" applyBorder="1" applyAlignment="1" applyProtection="1">
      <alignment horizontal="center" vertical="center"/>
      <protection locked="0"/>
    </xf>
    <xf numFmtId="0" fontId="4" fillId="3" borderId="8" xfId="21" applyFont="1" applyBorder="1" applyAlignment="1" applyProtection="1">
      <alignment horizontal="center" vertical="center"/>
      <protection locked="0"/>
    </xf>
    <xf numFmtId="0" fontId="0" fillId="2" borderId="0" xfId="20" applyFont="1" applyAlignment="1" applyProtection="1">
      <alignment/>
      <protection locked="0"/>
    </xf>
    <xf numFmtId="0" fontId="0" fillId="2" borderId="5" xfId="20" applyFont="1" applyBorder="1" applyAlignment="1" applyProtection="1">
      <alignment horizontal="center" vertical="center"/>
      <protection locked="0"/>
    </xf>
    <xf numFmtId="0" fontId="0" fillId="2" borderId="8" xfId="20" applyFont="1" applyBorder="1" applyAlignment="1" applyProtection="1">
      <alignment horizontal="center" vertical="center"/>
      <protection locked="0"/>
    </xf>
    <xf numFmtId="0" fontId="7" fillId="4" borderId="7" xfId="23" applyFont="1" applyBorder="1" applyAlignment="1" applyProtection="1">
      <alignment horizontal="center" vertical="center"/>
      <protection locked="0"/>
    </xf>
    <xf numFmtId="0" fontId="8" fillId="5" borderId="7" xfId="24" applyFont="1" applyBorder="1" applyAlignment="1" applyProtection="1">
      <alignment horizontal="center" vertical="center"/>
      <protection locked="0"/>
    </xf>
    <xf numFmtId="0" fontId="4" fillId="3" borderId="7" xfId="21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26" borderId="17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18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6" fillId="0" borderId="1" xfId="22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/>
      <protection/>
    </xf>
    <xf numFmtId="0" fontId="20" fillId="0" borderId="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6" fillId="0" borderId="21" xfId="22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right" indent="2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23" fillId="0" borderId="4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31" xfId="22" applyFont="1" applyBorder="1" applyAlignment="1" applyProtection="1">
      <alignment vertical="center"/>
      <protection/>
    </xf>
    <xf numFmtId="0" fontId="23" fillId="7" borderId="32" xfId="0" applyFont="1" applyFill="1" applyBorder="1" applyAlignment="1" applyProtection="1">
      <alignment horizontal="left" vertical="top" wrapText="1"/>
      <protection locked="0"/>
    </xf>
    <xf numFmtId="0" fontId="23" fillId="7" borderId="33" xfId="0" applyFont="1" applyFill="1" applyBorder="1" applyAlignment="1" applyProtection="1">
      <alignment horizontal="left" vertical="top" wrapText="1"/>
      <protection locked="0"/>
    </xf>
    <xf numFmtId="0" fontId="23" fillId="7" borderId="34" xfId="0" applyFont="1" applyFill="1" applyBorder="1" applyAlignment="1" applyProtection="1">
      <alignment horizontal="left" vertical="center" wrapText="1"/>
      <protection locked="0"/>
    </xf>
    <xf numFmtId="14" fontId="23" fillId="7" borderId="34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34" xfId="0" applyFont="1" applyFill="1" applyBorder="1" applyAlignment="1" applyProtection="1">
      <alignment horizontal="left" wrapText="1"/>
      <protection locked="0"/>
    </xf>
    <xf numFmtId="0" fontId="6" fillId="0" borderId="16" xfId="22" applyFont="1" applyBorder="1" applyAlignment="1" applyProtection="1">
      <alignment horizontal="center" vertical="center" wrapText="1"/>
      <protection locked="0"/>
    </xf>
    <xf numFmtId="0" fontId="6" fillId="0" borderId="35" xfId="22" applyFont="1" applyBorder="1" applyAlignment="1" applyProtection="1">
      <alignment horizontal="center" vertical="center" wrapText="1"/>
      <protection locked="0"/>
    </xf>
    <xf numFmtId="0" fontId="6" fillId="0" borderId="36" xfId="22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21" fillId="0" borderId="37" xfId="0" applyFont="1" applyBorder="1" applyAlignment="1" applyProtection="1">
      <alignment horizontal="center"/>
      <protection/>
    </xf>
    <xf numFmtId="0" fontId="21" fillId="0" borderId="38" xfId="0" applyFont="1" applyBorder="1" applyAlignment="1" applyProtection="1">
      <alignment horizontal="center"/>
      <protection/>
    </xf>
    <xf numFmtId="0" fontId="21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2" fillId="0" borderId="43" xfId="0" applyFont="1" applyBorder="1" applyAlignment="1" applyProtection="1">
      <alignment horizontal="left" vertical="center"/>
      <protection/>
    </xf>
    <xf numFmtId="0" fontId="22" fillId="0" borderId="44" xfId="0" applyFont="1" applyBorder="1" applyAlignment="1" applyProtection="1">
      <alignment horizontal="left" vertical="center"/>
      <protection/>
    </xf>
    <xf numFmtId="0" fontId="23" fillId="0" borderId="43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2" fillId="0" borderId="45" xfId="0" applyFont="1" applyBorder="1" applyAlignment="1" applyProtection="1">
      <alignment horizontal="left" vertical="center"/>
      <protection/>
    </xf>
    <xf numFmtId="0" fontId="22" fillId="0" borderId="43" xfId="0" applyFont="1" applyBorder="1" applyAlignment="1" applyProtection="1">
      <alignment horizontal="left" vertical="top"/>
      <protection/>
    </xf>
    <xf numFmtId="0" fontId="22" fillId="0" borderId="45" xfId="0" applyFont="1" applyBorder="1" applyAlignment="1" applyProtection="1">
      <alignment horizontal="left" vertical="top"/>
      <protection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1" fillId="7" borderId="46" xfId="0" applyFont="1" applyFill="1" applyBorder="1" applyAlignment="1">
      <alignment horizontal="center" vertical="center" textRotation="90"/>
    </xf>
    <xf numFmtId="0" fontId="21" fillId="7" borderId="47" xfId="0" applyFont="1" applyFill="1" applyBorder="1" applyAlignment="1">
      <alignment horizontal="center" vertical="center" textRotation="90"/>
    </xf>
    <xf numFmtId="0" fontId="21" fillId="7" borderId="48" xfId="0" applyFont="1" applyFill="1" applyBorder="1" applyAlignment="1">
      <alignment horizontal="center" vertical="center" textRotation="90"/>
    </xf>
    <xf numFmtId="0" fontId="21" fillId="12" borderId="46" xfId="0" applyFont="1" applyFill="1" applyBorder="1" applyAlignment="1">
      <alignment horizontal="center" vertical="center" textRotation="90"/>
    </xf>
    <xf numFmtId="0" fontId="21" fillId="12" borderId="47" xfId="0" applyFont="1" applyFill="1" applyBorder="1" applyAlignment="1">
      <alignment horizontal="center" vertical="center" textRotation="90"/>
    </xf>
    <xf numFmtId="0" fontId="21" fillId="12" borderId="48" xfId="0" applyFont="1" applyFill="1" applyBorder="1" applyAlignment="1">
      <alignment horizontal="center" vertical="center" textRotation="90"/>
    </xf>
    <xf numFmtId="0" fontId="21" fillId="13" borderId="46" xfId="0" applyFont="1" applyFill="1" applyBorder="1" applyAlignment="1">
      <alignment horizontal="center" vertical="center" textRotation="90"/>
    </xf>
    <xf numFmtId="0" fontId="21" fillId="13" borderId="47" xfId="0" applyFont="1" applyFill="1" applyBorder="1" applyAlignment="1">
      <alignment horizontal="center" vertical="center" textRotation="90"/>
    </xf>
    <xf numFmtId="0" fontId="21" fillId="13" borderId="48" xfId="0" applyFont="1" applyFill="1" applyBorder="1" applyAlignment="1">
      <alignment horizontal="center" vertical="center" textRotation="90"/>
    </xf>
    <xf numFmtId="0" fontId="21" fillId="14" borderId="46" xfId="0" applyFont="1" applyFill="1" applyBorder="1" applyAlignment="1">
      <alignment horizontal="center" vertical="center" textRotation="90" wrapText="1"/>
    </xf>
    <xf numFmtId="0" fontId="21" fillId="14" borderId="47" xfId="0" applyFont="1" applyFill="1" applyBorder="1" applyAlignment="1">
      <alignment horizontal="center" vertical="center" textRotation="90" wrapText="1"/>
    </xf>
    <xf numFmtId="0" fontId="21" fillId="14" borderId="48" xfId="0" applyFont="1" applyFill="1" applyBorder="1" applyAlignment="1">
      <alignment horizontal="center" vertical="center" textRotation="90" wrapText="1"/>
    </xf>
    <xf numFmtId="0" fontId="21" fillId="17" borderId="46" xfId="0" applyFont="1" applyFill="1" applyBorder="1" applyAlignment="1">
      <alignment horizontal="center" vertical="center" textRotation="90" wrapText="1"/>
    </xf>
    <xf numFmtId="0" fontId="21" fillId="17" borderId="49" xfId="0" applyFont="1" applyFill="1" applyBorder="1" applyAlignment="1">
      <alignment horizontal="center" vertical="center" textRotation="90" wrapText="1"/>
    </xf>
    <xf numFmtId="0" fontId="21" fillId="15" borderId="46" xfId="0" applyFont="1" applyFill="1" applyBorder="1" applyAlignment="1">
      <alignment horizontal="center" vertical="center" textRotation="90"/>
    </xf>
    <xf numFmtId="0" fontId="21" fillId="15" borderId="47" xfId="0" applyFont="1" applyFill="1" applyBorder="1" applyAlignment="1">
      <alignment horizontal="center" vertical="center" textRotation="90"/>
    </xf>
    <xf numFmtId="0" fontId="21" fillId="15" borderId="48" xfId="0" applyFont="1" applyFill="1" applyBorder="1" applyAlignment="1">
      <alignment horizontal="center" vertical="center" textRotation="90"/>
    </xf>
    <xf numFmtId="0" fontId="23" fillId="0" borderId="43" xfId="0" applyFont="1" applyBorder="1" applyAlignment="1" applyProtection="1">
      <alignment horizontal="left" vertical="top"/>
      <protection/>
    </xf>
    <xf numFmtId="0" fontId="23" fillId="0" borderId="45" xfId="0" applyFont="1" applyBorder="1" applyAlignment="1" applyProtection="1">
      <alignment horizontal="left" vertical="top"/>
      <protection/>
    </xf>
    <xf numFmtId="0" fontId="21" fillId="0" borderId="14" xfId="0" applyFont="1" applyBorder="1" applyAlignment="1">
      <alignment horizontal="center" wrapText="1"/>
    </xf>
    <xf numFmtId="0" fontId="21" fillId="0" borderId="5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7" fillId="0" borderId="49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21" fillId="16" borderId="46" xfId="0" applyFont="1" applyFill="1" applyBorder="1" applyAlignment="1">
      <alignment horizontal="center" vertical="center" textRotation="90"/>
    </xf>
    <xf numFmtId="0" fontId="21" fillId="16" borderId="47" xfId="0" applyFont="1" applyFill="1" applyBorder="1" applyAlignment="1">
      <alignment horizontal="center" vertical="center" textRotation="90"/>
    </xf>
    <xf numFmtId="0" fontId="21" fillId="16" borderId="48" xfId="0" applyFont="1" applyFill="1" applyBorder="1" applyAlignment="1">
      <alignment horizontal="center" vertical="center" textRotation="90"/>
    </xf>
    <xf numFmtId="0" fontId="22" fillId="0" borderId="43" xfId="0" applyFont="1" applyBorder="1" applyAlignment="1" applyProtection="1">
      <alignment horizontal="left"/>
      <protection/>
    </xf>
    <xf numFmtId="0" fontId="22" fillId="0" borderId="45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4" fillId="0" borderId="4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3" fillId="0" borderId="44" xfId="0" applyFont="1" applyBorder="1" applyAlignment="1" applyProtection="1">
      <alignment horizontal="left" vertical="center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Оценка на решението</a:t>
            </a:r>
          </a:p>
        </c:rich>
      </c:tx>
      <c:layout>
        <c:manualLayout>
          <c:xMode val="edge"/>
          <c:yMode val="edge"/>
          <c:x val="0.283"/>
          <c:y val="0.021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99-478E-BB0B-5F272A26E215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Високо качество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Делът на незначителните грешки е под 20 % и липсват значителни грешки за всички приложими показатели.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Средно качество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Делът на незначителните грешки е 20 % или повече и липсват значителни грешки за всички приложими показатели.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Ниско качество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Една или повече значителни грешки.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Ниско качество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Средно качество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Високо качество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Делът на незначителните грешки е под 20 % и липсват значителни грешки за всички приложими показатели.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Делът на незначителните грешки е 20 % или повече и липсват значителни грешки за всички приложими показатели.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Една или повече значителни грешки.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2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7496175" y="34175700"/>
        <a:ext cx="4191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1343025" y="37709475"/>
        <a:ext cx="4600575" cy="222885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21</xdr:row>
          <xdr:rowOff>0</xdr:rowOff>
        </xdr:from>
        <xdr:ext cx="6343650" cy="2609850"/>
        <xdr:sp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ChangeAspect="1"/>
            </xdr:cNvSpPr>
          </xdr:nvSpPr>
          <xdr:spPr>
            <a:xfrm>
              <a:off x="5991225" y="5153025"/>
              <a:ext cx="6343650" cy="26098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Decis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1" Type="http://schemas.openxmlformats.org/officeDocument/2006/relationships/image" Target="../media/image2.emf" /><Relationship Id="rId6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27"/>
  <sheetViews>
    <sheetView showGridLines="0" tabSelected="1" workbookViewId="0" topLeftCell="A102">
      <selection pane="topLeft" activeCell="F67" sqref="F67"/>
    </sheetView>
  </sheetViews>
  <sheetFormatPr defaultRowHeight="15"/>
  <cols>
    <col min="1" max="1" width="4" customWidth="1"/>
    <col min="2" max="2" width="7.57142857142857" customWidth="1"/>
    <col min="3" max="3" width="6.71428571428571" style="2" customWidth="1"/>
    <col min="4" max="4" width="71.5714285714286" customWidth="1"/>
    <col min="5" max="5" width="20.7142857142857" style="1" customWidth="1"/>
    <col min="6" max="6" width="23.2857142857143" style="1" bestFit="1" customWidth="1"/>
    <col min="7" max="8" width="20.7142857142857" style="1" customWidth="1"/>
    <col min="9" max="9" width="49.2857142857143" style="3" customWidth="1"/>
  </cols>
  <sheetData>
    <row r="1" spans="1:9" s="4" customFormat="1" ht="78.75">
      <c r="A1" s="90"/>
      <c r="B1" s="90"/>
      <c r="C1" s="91"/>
      <c r="D1" s="92" t="s">
        <v>0</v>
      </c>
      <c r="E1" s="93"/>
      <c r="F1" s="93"/>
      <c r="G1" s="93"/>
      <c r="H1" s="93"/>
      <c r="I1" s="94"/>
    </row>
    <row r="2" spans="1:10" s="4" customFormat="1" ht="23.25">
      <c r="A2" s="90"/>
      <c r="B2" s="90"/>
      <c r="C2" s="91"/>
      <c r="D2" s="95" t="s">
        <v>1</v>
      </c>
      <c r="E2" s="96"/>
      <c r="F2" s="93"/>
      <c r="G2" s="93"/>
      <c r="H2" s="93"/>
      <c r="I2" s="94"/>
      <c r="J2" s="8"/>
    </row>
    <row r="3" spans="1:10" ht="15.75" thickBot="1">
      <c r="A3" s="97"/>
      <c r="B3" s="98"/>
      <c r="C3" s="99"/>
      <c r="D3" s="100"/>
      <c r="E3" s="101"/>
      <c r="F3" s="93"/>
      <c r="G3" s="102"/>
      <c r="H3" s="93"/>
      <c r="I3" s="103"/>
      <c r="J3" s="10"/>
    </row>
    <row r="4" spans="1:10" ht="21.75" thickBot="1">
      <c r="A4" s="97"/>
      <c r="B4" s="143" t="s">
        <v>2</v>
      </c>
      <c r="C4" s="144"/>
      <c r="D4" s="145"/>
      <c r="E4" s="104"/>
      <c r="F4" s="105"/>
      <c r="G4" s="93"/>
      <c r="H4" s="93"/>
      <c r="I4" s="103"/>
      <c r="J4" s="10"/>
    </row>
    <row r="5" spans="1:10" ht="15.75" thickBot="1">
      <c r="A5" s="97"/>
      <c r="B5" s="98"/>
      <c r="C5" s="99"/>
      <c r="D5" s="106" t="s">
        <v>3</v>
      </c>
      <c r="E5" s="107"/>
      <c r="F5" s="93"/>
      <c r="G5" s="93"/>
      <c r="H5" s="93"/>
      <c r="I5" s="103"/>
      <c r="J5" s="10"/>
    </row>
    <row r="6" spans="1:10" ht="15">
      <c r="A6" s="97"/>
      <c r="B6" s="146" t="s">
        <v>4</v>
      </c>
      <c r="C6" s="147"/>
      <c r="D6" s="148"/>
      <c r="E6" s="108"/>
      <c r="F6" s="109"/>
      <c r="G6" s="93"/>
      <c r="H6" s="93"/>
      <c r="I6" s="103"/>
      <c r="J6" s="10"/>
    </row>
    <row r="7" spans="1:10" ht="15.75" thickBot="1">
      <c r="A7" s="97"/>
      <c r="B7" s="110"/>
      <c r="C7" s="149" t="s">
        <v>5</v>
      </c>
      <c r="D7" s="150"/>
      <c r="E7" s="108"/>
      <c r="F7" s="109"/>
      <c r="G7" s="93"/>
      <c r="H7" s="93"/>
      <c r="I7" s="103"/>
      <c r="J7" s="10"/>
    </row>
    <row r="8" spans="1:10" ht="15.75" thickBot="1">
      <c r="A8" s="97"/>
      <c r="B8" s="111"/>
      <c r="C8" s="112"/>
      <c r="D8" s="136"/>
      <c r="E8" s="108"/>
      <c r="F8" s="109"/>
      <c r="G8" s="93"/>
      <c r="H8" s="93"/>
      <c r="I8" s="103"/>
      <c r="J8" s="10"/>
    </row>
    <row r="9" spans="1:10" ht="15.75" thickBot="1">
      <c r="A9" s="97"/>
      <c r="B9" s="111"/>
      <c r="C9" s="151" t="s">
        <v>6</v>
      </c>
      <c r="D9" s="152"/>
      <c r="E9" s="108"/>
      <c r="F9" s="109"/>
      <c r="G9" s="93"/>
      <c r="H9" s="93"/>
      <c r="I9" s="103"/>
      <c r="J9" s="10"/>
    </row>
    <row r="10" spans="1:10" ht="15.75" thickBot="1">
      <c r="A10" s="97"/>
      <c r="B10" s="111"/>
      <c r="C10" s="113"/>
      <c r="D10" s="136"/>
      <c r="E10" s="108"/>
      <c r="F10" s="109"/>
      <c r="G10" s="93"/>
      <c r="H10" s="93"/>
      <c r="I10" s="103"/>
      <c r="J10" s="10"/>
    </row>
    <row r="11" spans="1:10" ht="15.75" thickBot="1">
      <c r="A11" s="97"/>
      <c r="B11" s="111"/>
      <c r="C11" s="151" t="s">
        <v>7</v>
      </c>
      <c r="D11" s="152"/>
      <c r="E11" s="108"/>
      <c r="F11" s="109"/>
      <c r="G11" s="93"/>
      <c r="H11" s="93"/>
      <c r="I11" s="103"/>
      <c r="J11" s="10"/>
    </row>
    <row r="12" spans="1:10" ht="15.75" thickBot="1">
      <c r="A12" s="97"/>
      <c r="B12" s="114"/>
      <c r="C12" s="115"/>
      <c r="D12" s="136"/>
      <c r="E12" s="108"/>
      <c r="F12" s="109"/>
      <c r="G12" s="93"/>
      <c r="H12" s="93"/>
      <c r="I12" s="103"/>
      <c r="J12" s="10"/>
    </row>
    <row r="13" spans="1:10" ht="15.75" thickBot="1">
      <c r="A13" s="97"/>
      <c r="B13" s="116"/>
      <c r="C13" s="116"/>
      <c r="D13" s="117"/>
      <c r="E13" s="108"/>
      <c r="F13" s="109"/>
      <c r="G13" s="93"/>
      <c r="H13" s="93"/>
      <c r="I13" s="103"/>
      <c r="J13" s="10"/>
    </row>
    <row r="14" spans="1:10" ht="15">
      <c r="A14" s="97"/>
      <c r="B14" s="146" t="s">
        <v>8</v>
      </c>
      <c r="C14" s="147"/>
      <c r="D14" s="148"/>
      <c r="E14" s="108"/>
      <c r="F14" s="109"/>
      <c r="G14" s="93"/>
      <c r="H14" s="93"/>
      <c r="I14" s="103"/>
      <c r="J14" s="10"/>
    </row>
    <row r="15" spans="1:10" ht="15.75" thickBot="1">
      <c r="A15" s="97"/>
      <c r="B15" s="110"/>
      <c r="C15" s="149" t="s">
        <v>9</v>
      </c>
      <c r="D15" s="150"/>
      <c r="E15" s="108"/>
      <c r="F15" s="109"/>
      <c r="G15" s="93"/>
      <c r="H15" s="93"/>
      <c r="I15" s="103"/>
      <c r="J15" s="10"/>
    </row>
    <row r="16" spans="1:10" ht="15.75" thickBot="1">
      <c r="A16" s="97"/>
      <c r="B16" s="111"/>
      <c r="C16" s="113"/>
      <c r="D16" s="136"/>
      <c r="E16" s="108"/>
      <c r="F16" s="109"/>
      <c r="G16" s="93"/>
      <c r="H16" s="93"/>
      <c r="I16" s="103"/>
      <c r="J16" s="10"/>
    </row>
    <row r="17" spans="1:10" ht="15.75" thickBot="1">
      <c r="A17" s="97"/>
      <c r="B17" s="111"/>
      <c r="C17" s="149" t="s">
        <v>10</v>
      </c>
      <c r="D17" s="153"/>
      <c r="E17" s="108"/>
      <c r="F17" s="109"/>
      <c r="G17" s="93"/>
      <c r="H17" s="93"/>
      <c r="I17" s="103"/>
      <c r="J17" s="10"/>
    </row>
    <row r="18" spans="1:10" ht="15.75" thickBot="1">
      <c r="A18" s="97"/>
      <c r="B18" s="111"/>
      <c r="C18" s="113"/>
      <c r="D18" s="136"/>
      <c r="E18" s="108"/>
      <c r="F18" s="109"/>
      <c r="G18" s="93"/>
      <c r="H18" s="93"/>
      <c r="I18" s="103"/>
      <c r="J18" s="10"/>
    </row>
    <row r="19" spans="1:10" ht="15.75" thickBot="1">
      <c r="A19" s="97"/>
      <c r="B19" s="111"/>
      <c r="C19" s="149" t="s">
        <v>11</v>
      </c>
      <c r="D19" s="154"/>
      <c r="E19" s="108"/>
      <c r="F19" s="109"/>
      <c r="G19" s="93"/>
      <c r="H19" s="93"/>
      <c r="I19" s="103"/>
      <c r="J19" s="10"/>
    </row>
    <row r="20" spans="1:10" ht="15.75" thickBot="1">
      <c r="A20" s="97"/>
      <c r="B20" s="111"/>
      <c r="C20" s="113"/>
      <c r="D20" s="136"/>
      <c r="E20" s="108"/>
      <c r="F20" s="109"/>
      <c r="G20" s="93"/>
      <c r="H20" s="93"/>
      <c r="I20" s="103"/>
      <c r="J20" s="10"/>
    </row>
    <row r="21" spans="1:10" ht="15.75" thickBot="1">
      <c r="A21" s="97"/>
      <c r="B21" s="111"/>
      <c r="C21" s="155" t="s">
        <v>12</v>
      </c>
      <c r="D21" s="156"/>
      <c r="E21" s="108"/>
      <c r="F21" s="109"/>
      <c r="G21" s="93"/>
      <c r="H21" s="93"/>
      <c r="I21" s="103"/>
      <c r="J21" s="10"/>
    </row>
    <row r="22" spans="1:10" ht="15">
      <c r="A22" s="97"/>
      <c r="B22" s="111"/>
      <c r="C22" s="118"/>
      <c r="D22" s="134"/>
      <c r="E22" s="108"/>
      <c r="F22" s="109"/>
      <c r="G22" s="93"/>
      <c r="H22" s="93"/>
      <c r="I22" s="103"/>
      <c r="J22" s="10"/>
    </row>
    <row r="23" spans="1:10" ht="15.75" thickBot="1">
      <c r="A23" s="97"/>
      <c r="B23" s="119"/>
      <c r="C23" s="120"/>
      <c r="D23" s="135"/>
      <c r="E23" s="108"/>
      <c r="F23" s="109"/>
      <c r="G23" s="93"/>
      <c r="H23" s="93"/>
      <c r="I23" s="103"/>
      <c r="J23" s="10"/>
    </row>
    <row r="24" spans="1:10" ht="15.75" thickBot="1">
      <c r="A24" s="97"/>
      <c r="B24" s="112"/>
      <c r="C24" s="112"/>
      <c r="D24" s="121"/>
      <c r="E24" s="108"/>
      <c r="F24" s="109"/>
      <c r="G24" s="93"/>
      <c r="H24" s="93"/>
      <c r="I24" s="103"/>
      <c r="J24" s="10"/>
    </row>
    <row r="25" spans="1:10" ht="15">
      <c r="A25" s="97"/>
      <c r="B25" s="146" t="s">
        <v>13</v>
      </c>
      <c r="C25" s="147"/>
      <c r="D25" s="148"/>
      <c r="E25" s="108"/>
      <c r="F25" s="109"/>
      <c r="G25" s="93"/>
      <c r="H25" s="93"/>
      <c r="I25" s="103"/>
      <c r="J25" s="10"/>
    </row>
    <row r="26" spans="1:10" ht="15.75" thickBot="1">
      <c r="A26" s="97"/>
      <c r="B26" s="110"/>
      <c r="C26" s="149" t="s">
        <v>14</v>
      </c>
      <c r="D26" s="150"/>
      <c r="E26" s="108"/>
      <c r="F26" s="109"/>
      <c r="G26" s="93"/>
      <c r="H26" s="93"/>
      <c r="I26" s="103"/>
      <c r="J26" s="10"/>
    </row>
    <row r="27" spans="1:10" ht="15.75" thickBot="1">
      <c r="A27" s="97"/>
      <c r="B27" s="111"/>
      <c r="C27" s="113"/>
      <c r="D27" s="136"/>
      <c r="E27" s="108"/>
      <c r="F27" s="109"/>
      <c r="G27" s="93"/>
      <c r="H27" s="93"/>
      <c r="I27" s="103"/>
      <c r="J27" s="10"/>
    </row>
    <row r="28" spans="1:10" ht="15.75" thickBot="1">
      <c r="A28" s="97"/>
      <c r="B28" s="111"/>
      <c r="C28" s="149" t="s">
        <v>15</v>
      </c>
      <c r="D28" s="153"/>
      <c r="E28" s="108"/>
      <c r="F28" s="109"/>
      <c r="G28" s="93"/>
      <c r="H28" s="93"/>
      <c r="I28" s="103"/>
      <c r="J28" s="10"/>
    </row>
    <row r="29" spans="1:10" ht="15.75" thickBot="1">
      <c r="A29" s="97"/>
      <c r="B29" s="111"/>
      <c r="C29" s="113"/>
      <c r="D29" s="137"/>
      <c r="E29" s="108"/>
      <c r="F29" s="109"/>
      <c r="G29" s="93"/>
      <c r="H29" s="93"/>
      <c r="I29" s="103"/>
      <c r="J29" s="10"/>
    </row>
    <row r="30" spans="1:10" ht="15.75" thickBot="1">
      <c r="A30" s="97"/>
      <c r="B30" s="111"/>
      <c r="C30" s="188" t="s">
        <v>16</v>
      </c>
      <c r="D30" s="189"/>
      <c r="E30" s="108"/>
      <c r="F30" s="109"/>
      <c r="G30" s="93"/>
      <c r="H30" s="93"/>
      <c r="I30" s="103"/>
      <c r="J30" s="10"/>
    </row>
    <row r="31" spans="1:10" ht="15.75" thickBot="1">
      <c r="A31" s="97"/>
      <c r="B31" s="111"/>
      <c r="C31" s="113"/>
      <c r="D31" s="136"/>
      <c r="E31" s="108"/>
      <c r="F31" s="109"/>
      <c r="G31" s="93"/>
      <c r="H31" s="93"/>
      <c r="I31" s="103"/>
      <c r="J31" s="10"/>
    </row>
    <row r="32" spans="1:10" ht="15.75" thickBot="1">
      <c r="A32" s="97"/>
      <c r="B32" s="111"/>
      <c r="C32" s="149" t="s">
        <v>17</v>
      </c>
      <c r="D32" s="154"/>
      <c r="E32" s="108"/>
      <c r="F32" s="109"/>
      <c r="G32" s="93"/>
      <c r="H32" s="93"/>
      <c r="I32" s="103"/>
      <c r="J32" s="10"/>
    </row>
    <row r="33" spans="1:10" ht="15.75" thickBot="1">
      <c r="A33" s="97"/>
      <c r="B33" s="111"/>
      <c r="C33" s="113"/>
      <c r="D33" s="137"/>
      <c r="E33" s="108"/>
      <c r="F33" s="109"/>
      <c r="G33" s="93"/>
      <c r="H33" s="93"/>
      <c r="I33" s="103"/>
      <c r="J33" s="10"/>
    </row>
    <row r="34" spans="1:10" ht="15.75" thickBot="1">
      <c r="A34" s="97"/>
      <c r="B34" s="111"/>
      <c r="C34" s="151" t="s">
        <v>18</v>
      </c>
      <c r="D34" s="152"/>
      <c r="E34" s="108"/>
      <c r="F34" s="109"/>
      <c r="G34" s="93"/>
      <c r="H34" s="93"/>
      <c r="I34" s="103"/>
      <c r="J34" s="10"/>
    </row>
    <row r="35" spans="1:10" ht="15.75" thickBot="1">
      <c r="A35" s="97"/>
      <c r="B35" s="111"/>
      <c r="C35" s="113"/>
      <c r="D35" s="138"/>
      <c r="E35" s="108"/>
      <c r="F35" s="109"/>
      <c r="G35" s="93"/>
      <c r="H35" s="93"/>
      <c r="I35" s="103"/>
      <c r="J35" s="10"/>
    </row>
    <row r="36" spans="1:10" ht="15.75" thickBot="1">
      <c r="A36" s="97"/>
      <c r="B36" s="111"/>
      <c r="C36" s="177" t="s">
        <v>19</v>
      </c>
      <c r="D36" s="178"/>
      <c r="E36" s="108"/>
      <c r="F36" s="109"/>
      <c r="G36" s="93"/>
      <c r="H36" s="93"/>
      <c r="I36" s="103"/>
      <c r="J36" s="10"/>
    </row>
    <row r="37" spans="1:10" ht="15">
      <c r="A37" s="97"/>
      <c r="B37" s="111"/>
      <c r="C37" s="118"/>
      <c r="D37" s="134"/>
      <c r="E37" s="108"/>
      <c r="F37" s="109"/>
      <c r="G37" s="93"/>
      <c r="H37" s="93"/>
      <c r="I37" s="103"/>
      <c r="J37" s="10"/>
    </row>
    <row r="38" spans="1:10" ht="15.75" thickBot="1">
      <c r="A38" s="97"/>
      <c r="B38" s="111"/>
      <c r="C38" s="118"/>
      <c r="D38" s="135"/>
      <c r="E38" s="108"/>
      <c r="F38" s="109"/>
      <c r="G38" s="93"/>
      <c r="H38" s="93"/>
      <c r="I38" s="103"/>
      <c r="J38" s="10"/>
    </row>
    <row r="39" spans="1:10" ht="15.75" thickBot="1">
      <c r="A39" s="97"/>
      <c r="B39" s="111"/>
      <c r="C39" s="149" t="s">
        <v>20</v>
      </c>
      <c r="D39" s="154"/>
      <c r="E39" s="108"/>
      <c r="F39" s="109"/>
      <c r="G39" s="93"/>
      <c r="H39" s="93"/>
      <c r="I39" s="103"/>
      <c r="J39" s="10"/>
    </row>
    <row r="40" spans="1:10" ht="15.75" thickBot="1">
      <c r="A40" s="97"/>
      <c r="B40" s="119"/>
      <c r="C40" s="122"/>
      <c r="D40" s="136"/>
      <c r="E40" s="108"/>
      <c r="F40" s="109"/>
      <c r="G40" s="93"/>
      <c r="H40" s="93"/>
      <c r="I40" s="103"/>
      <c r="J40" s="10"/>
    </row>
    <row r="41" spans="1:10" ht="15.75" thickBot="1">
      <c r="A41" s="97"/>
      <c r="B41" s="112"/>
      <c r="C41" s="112"/>
      <c r="D41" s="123"/>
      <c r="E41" s="108"/>
      <c r="F41" s="109"/>
      <c r="G41" s="93"/>
      <c r="H41" s="93"/>
      <c r="I41" s="103"/>
      <c r="J41" s="10"/>
    </row>
    <row r="42" spans="1:10" ht="15">
      <c r="A42" s="97"/>
      <c r="B42" s="146" t="s">
        <v>21</v>
      </c>
      <c r="C42" s="147"/>
      <c r="D42" s="148"/>
      <c r="E42" s="108"/>
      <c r="F42" s="109"/>
      <c r="G42" s="93"/>
      <c r="H42" s="93"/>
      <c r="I42" s="103"/>
      <c r="J42" s="10"/>
    </row>
    <row r="43" spans="1:10" ht="15.75" thickBot="1">
      <c r="A43" s="97"/>
      <c r="B43" s="110"/>
      <c r="C43" s="149" t="s">
        <v>22</v>
      </c>
      <c r="D43" s="190"/>
      <c r="E43" s="108"/>
      <c r="F43" s="109"/>
      <c r="G43" s="93"/>
      <c r="H43" s="93"/>
      <c r="I43" s="103"/>
      <c r="J43" s="10"/>
    </row>
    <row r="44" spans="1:10" ht="15.75" thickBot="1">
      <c r="A44" s="97"/>
      <c r="B44" s="111"/>
      <c r="C44" s="113"/>
      <c r="D44" s="136"/>
      <c r="E44" s="108"/>
      <c r="F44" s="109"/>
      <c r="G44" s="93"/>
      <c r="H44" s="93"/>
      <c r="I44" s="103"/>
      <c r="J44" s="10"/>
    </row>
    <row r="45" spans="1:10" ht="15.75" thickBot="1">
      <c r="A45" s="97"/>
      <c r="B45" s="111"/>
      <c r="C45" s="149" t="s">
        <v>23</v>
      </c>
      <c r="D45" s="154"/>
      <c r="E45" s="108"/>
      <c r="F45" s="109"/>
      <c r="G45" s="93"/>
      <c r="H45" s="93"/>
      <c r="I45" s="103"/>
      <c r="J45" s="10"/>
    </row>
    <row r="46" spans="1:10" ht="15.75" thickBot="1">
      <c r="A46" s="97"/>
      <c r="B46" s="119"/>
      <c r="C46" s="122"/>
      <c r="D46" s="137"/>
      <c r="E46" s="108"/>
      <c r="F46" s="109"/>
      <c r="G46" s="93"/>
      <c r="H46" s="93"/>
      <c r="I46" s="103"/>
      <c r="J46" s="10"/>
    </row>
    <row r="47" spans="1:10" ht="15.75" thickBot="1">
      <c r="A47" s="97"/>
      <c r="B47" s="112"/>
      <c r="C47" s="112"/>
      <c r="D47" s="123"/>
      <c r="E47" s="108"/>
      <c r="F47" s="109"/>
      <c r="G47" s="93"/>
      <c r="H47" s="93"/>
      <c r="I47" s="103"/>
      <c r="J47" s="10"/>
    </row>
    <row r="48" spans="1:10" ht="15">
      <c r="A48" s="97"/>
      <c r="B48" s="146" t="s">
        <v>24</v>
      </c>
      <c r="C48" s="147"/>
      <c r="D48" s="148"/>
      <c r="E48" s="108"/>
      <c r="F48" s="105"/>
      <c r="G48" s="93"/>
      <c r="H48" s="93"/>
      <c r="I48" s="103"/>
      <c r="J48" s="10"/>
    </row>
    <row r="49" spans="1:10" ht="15.75" thickBot="1">
      <c r="A49" s="97"/>
      <c r="B49" s="124"/>
      <c r="C49" s="151" t="s">
        <v>25</v>
      </c>
      <c r="D49" s="193"/>
      <c r="E49" s="108"/>
      <c r="F49" s="105"/>
      <c r="G49" s="93"/>
      <c r="H49" s="93"/>
      <c r="I49" s="103"/>
      <c r="J49" s="10"/>
    </row>
    <row r="50" spans="1:10" ht="15.75" thickBot="1">
      <c r="A50" s="97"/>
      <c r="B50" s="114"/>
      <c r="C50" s="125"/>
      <c r="D50" s="136"/>
      <c r="E50" s="108"/>
      <c r="F50" s="105"/>
      <c r="G50" s="93"/>
      <c r="H50" s="93"/>
      <c r="I50" s="103"/>
      <c r="J50" s="10"/>
    </row>
    <row r="51" spans="1:10" ht="15">
      <c r="A51" s="97"/>
      <c r="B51" s="126"/>
      <c r="C51" s="126"/>
      <c r="D51" s="127"/>
      <c r="E51" s="128"/>
      <c r="F51" s="93"/>
      <c r="G51" s="93"/>
      <c r="H51" s="93"/>
      <c r="I51" s="103"/>
      <c r="J51" s="10"/>
    </row>
    <row r="52" spans="1:10" ht="15.75" thickBot="1">
      <c r="A52" s="97"/>
      <c r="B52" s="129"/>
      <c r="C52" s="129"/>
      <c r="D52" s="130"/>
      <c r="E52" s="131"/>
      <c r="F52" s="132"/>
      <c r="G52" s="101"/>
      <c r="H52" s="101"/>
      <c r="I52" s="133"/>
      <c r="J52" s="10"/>
    </row>
    <row r="53" spans="2:9" ht="21.75" thickBot="1">
      <c r="B53" s="179" t="s">
        <v>26</v>
      </c>
      <c r="C53" s="180"/>
      <c r="D53" s="180"/>
      <c r="E53" s="180"/>
      <c r="F53" s="180"/>
      <c r="G53" s="180"/>
      <c r="H53" s="180"/>
      <c r="I53" s="181"/>
    </row>
    <row r="54" spans="2:9" ht="15.75">
      <c r="B54" s="160" t="s">
        <v>27</v>
      </c>
      <c r="C54" s="20" t="s">
        <v>28</v>
      </c>
      <c r="D54" s="21" t="s">
        <v>29</v>
      </c>
      <c r="E54" s="22" t="s">
        <v>30</v>
      </c>
      <c r="F54" s="23" t="s">
        <v>31</v>
      </c>
      <c r="G54" s="24" t="s">
        <v>32</v>
      </c>
      <c r="H54" s="25" t="s">
        <v>33</v>
      </c>
      <c r="I54" s="72" t="s">
        <v>34</v>
      </c>
    </row>
    <row r="55" spans="2:9" ht="63">
      <c r="B55" s="161"/>
      <c r="C55" s="17" t="s">
        <v>35</v>
      </c>
      <c r="D55" s="70" t="s">
        <v>36</v>
      </c>
      <c r="E55" s="67"/>
      <c r="F55" s="68"/>
      <c r="G55" s="69"/>
      <c r="H55" s="30" t="s">
        <v>37</v>
      </c>
      <c r="I55" s="139"/>
    </row>
    <row r="56" spans="2:9" ht="31.5">
      <c r="B56" s="161"/>
      <c r="C56" s="11" t="s">
        <v>38</v>
      </c>
      <c r="D56" s="12" t="s">
        <v>39</v>
      </c>
      <c r="E56" s="13" t="s">
        <v>40</v>
      </c>
      <c r="F56" s="14" t="s">
        <v>41</v>
      </c>
      <c r="G56" s="15" t="s">
        <v>42</v>
      </c>
      <c r="H56" s="16" t="s">
        <v>43</v>
      </c>
      <c r="I56" s="73" t="s">
        <v>44</v>
      </c>
    </row>
    <row r="57" spans="2:9" ht="48" thickBot="1">
      <c r="B57" s="162"/>
      <c r="C57" s="28" t="s">
        <v>45</v>
      </c>
      <c r="D57" s="29" t="s">
        <v>46</v>
      </c>
      <c r="E57" s="75"/>
      <c r="F57" s="76"/>
      <c r="G57" s="77"/>
      <c r="H57" s="78"/>
      <c r="I57" s="140"/>
    </row>
    <row r="58" spans="2:9" ht="31.5">
      <c r="B58" s="163" t="s">
        <v>47</v>
      </c>
      <c r="C58" s="31" t="s">
        <v>48</v>
      </c>
      <c r="D58" s="34" t="s">
        <v>49</v>
      </c>
      <c r="E58" s="22" t="s">
        <v>50</v>
      </c>
      <c r="F58" s="23" t="s">
        <v>51</v>
      </c>
      <c r="G58" s="24" t="s">
        <v>52</v>
      </c>
      <c r="H58" s="25" t="s">
        <v>53</v>
      </c>
      <c r="I58" s="72" t="s">
        <v>54</v>
      </c>
    </row>
    <row r="59" spans="2:9" ht="31.5">
      <c r="B59" s="164"/>
      <c r="C59" s="17" t="s">
        <v>55</v>
      </c>
      <c r="D59" s="33" t="s">
        <v>56</v>
      </c>
      <c r="E59" s="67"/>
      <c r="F59" s="68"/>
      <c r="G59" s="69"/>
      <c r="H59" s="19" t="s">
        <v>57</v>
      </c>
      <c r="I59" s="139"/>
    </row>
    <row r="60" spans="2:9" ht="31.5">
      <c r="B60" s="164"/>
      <c r="C60" s="31" t="s">
        <v>58</v>
      </c>
      <c r="D60" s="32" t="s">
        <v>59</v>
      </c>
      <c r="E60" s="13" t="s">
        <v>60</v>
      </c>
      <c r="F60" s="14" t="s">
        <v>61</v>
      </c>
      <c r="G60" s="15" t="s">
        <v>62</v>
      </c>
      <c r="H60" s="16" t="s">
        <v>63</v>
      </c>
      <c r="I60" s="73" t="s">
        <v>64</v>
      </c>
    </row>
    <row r="61" spans="2:9" ht="31.5">
      <c r="B61" s="164"/>
      <c r="C61" s="17" t="s">
        <v>65</v>
      </c>
      <c r="D61" s="18" t="s">
        <v>66</v>
      </c>
      <c r="E61" s="67"/>
      <c r="F61" s="68"/>
      <c r="G61" s="69"/>
      <c r="H61" s="19" t="s">
        <v>67</v>
      </c>
      <c r="I61" s="139"/>
    </row>
    <row r="62" spans="2:9" ht="31.5">
      <c r="B62" s="164"/>
      <c r="C62" s="31" t="s">
        <v>68</v>
      </c>
      <c r="D62" s="32" t="s">
        <v>69</v>
      </c>
      <c r="E62" s="13" t="s">
        <v>70</v>
      </c>
      <c r="F62" s="14" t="s">
        <v>71</v>
      </c>
      <c r="G62" s="15" t="s">
        <v>72</v>
      </c>
      <c r="H62" s="16" t="s">
        <v>73</v>
      </c>
      <c r="I62" s="73" t="s">
        <v>74</v>
      </c>
    </row>
    <row r="63" spans="2:9" ht="32.25" thickBot="1">
      <c r="B63" s="165"/>
      <c r="C63" s="28" t="s">
        <v>75</v>
      </c>
      <c r="D63" s="36" t="s">
        <v>76</v>
      </c>
      <c r="E63" s="75"/>
      <c r="F63" s="76"/>
      <c r="G63" s="77"/>
      <c r="H63" s="30" t="s">
        <v>77</v>
      </c>
      <c r="I63" s="140"/>
    </row>
    <row r="64" spans="2:9" ht="47.25">
      <c r="B64" s="166" t="s">
        <v>78</v>
      </c>
      <c r="C64" s="37" t="s">
        <v>79</v>
      </c>
      <c r="D64" s="39" t="s">
        <v>80</v>
      </c>
      <c r="E64" s="22" t="s">
        <v>81</v>
      </c>
      <c r="F64" s="23" t="s">
        <v>82</v>
      </c>
      <c r="G64" s="24" t="s">
        <v>83</v>
      </c>
      <c r="H64" s="25" t="s">
        <v>84</v>
      </c>
      <c r="I64" s="72" t="s">
        <v>85</v>
      </c>
    </row>
    <row r="65" spans="2:9" ht="15.75">
      <c r="B65" s="167"/>
      <c r="C65" s="17" t="s">
        <v>86</v>
      </c>
      <c r="D65" s="33" t="s">
        <v>87</v>
      </c>
      <c r="E65" s="67"/>
      <c r="F65" s="68"/>
      <c r="G65" s="69"/>
      <c r="H65" s="79"/>
      <c r="I65" s="139"/>
    </row>
    <row r="66" spans="2:9" ht="15.75">
      <c r="B66" s="167"/>
      <c r="C66" s="17" t="s">
        <v>88</v>
      </c>
      <c r="D66" s="33" t="s">
        <v>89</v>
      </c>
      <c r="E66" s="67"/>
      <c r="F66" s="68"/>
      <c r="G66" s="69"/>
      <c r="H66" s="79"/>
      <c r="I66" s="139"/>
    </row>
    <row r="67" spans="2:9" ht="15.75">
      <c r="B67" s="167"/>
      <c r="C67" s="17" t="s">
        <v>90</v>
      </c>
      <c r="D67" s="33" t="s">
        <v>91</v>
      </c>
      <c r="E67" s="67"/>
      <c r="F67" s="68"/>
      <c r="G67" s="69"/>
      <c r="H67" s="79"/>
      <c r="I67" s="139"/>
    </row>
    <row r="68" spans="2:9" ht="31.5">
      <c r="B68" s="167"/>
      <c r="C68" s="17" t="s">
        <v>92</v>
      </c>
      <c r="D68" s="33" t="s">
        <v>93</v>
      </c>
      <c r="E68" s="67"/>
      <c r="F68" s="68"/>
      <c r="G68" s="69"/>
      <c r="H68" s="79"/>
      <c r="I68" s="139"/>
    </row>
    <row r="69" spans="2:9" ht="31.5">
      <c r="B69" s="167"/>
      <c r="C69" s="17" t="s">
        <v>94</v>
      </c>
      <c r="D69" s="33" t="s">
        <v>95</v>
      </c>
      <c r="E69" s="67"/>
      <c r="F69" s="68"/>
      <c r="G69" s="69"/>
      <c r="H69" s="79"/>
      <c r="I69" s="139"/>
    </row>
    <row r="70" spans="2:9" ht="31.5">
      <c r="B70" s="167"/>
      <c r="C70" s="37" t="s">
        <v>96</v>
      </c>
      <c r="D70" s="38" t="s">
        <v>97</v>
      </c>
      <c r="E70" s="13" t="s">
        <v>98</v>
      </c>
      <c r="F70" s="14" t="s">
        <v>99</v>
      </c>
      <c r="G70" s="15" t="s">
        <v>100</v>
      </c>
      <c r="H70" s="16" t="s">
        <v>101</v>
      </c>
      <c r="I70" s="73" t="s">
        <v>102</v>
      </c>
    </row>
    <row r="71" spans="2:9" ht="31.5">
      <c r="B71" s="167"/>
      <c r="C71" s="17" t="s">
        <v>103</v>
      </c>
      <c r="D71" s="33" t="s">
        <v>104</v>
      </c>
      <c r="E71" s="67"/>
      <c r="F71" s="68"/>
      <c r="G71" s="69"/>
      <c r="H71" s="79"/>
      <c r="I71" s="139"/>
    </row>
    <row r="72" spans="2:9" ht="78.75">
      <c r="B72" s="167"/>
      <c r="C72" s="17" t="s">
        <v>105</v>
      </c>
      <c r="D72" s="33" t="s">
        <v>106</v>
      </c>
      <c r="E72" s="67"/>
      <c r="F72" s="68"/>
      <c r="G72" s="69"/>
      <c r="H72" s="79"/>
      <c r="I72" s="139"/>
    </row>
    <row r="73" spans="2:9" ht="15.75">
      <c r="B73" s="167"/>
      <c r="C73" s="37" t="s">
        <v>107</v>
      </c>
      <c r="D73" s="38" t="s">
        <v>108</v>
      </c>
      <c r="E73" s="13" t="s">
        <v>109</v>
      </c>
      <c r="F73" s="14" t="s">
        <v>110</v>
      </c>
      <c r="G73" s="15" t="s">
        <v>111</v>
      </c>
      <c r="H73" s="16" t="s">
        <v>112</v>
      </c>
      <c r="I73" s="73" t="s">
        <v>113</v>
      </c>
    </row>
    <row r="74" spans="2:9" ht="47.25">
      <c r="B74" s="167"/>
      <c r="C74" s="17" t="s">
        <v>114</v>
      </c>
      <c r="D74" s="33" t="s">
        <v>115</v>
      </c>
      <c r="E74" s="67"/>
      <c r="F74" s="76"/>
      <c r="G74" s="69"/>
      <c r="H74" s="79"/>
      <c r="I74" s="139"/>
    </row>
    <row r="75" spans="2:9" ht="31.5">
      <c r="B75" s="167"/>
      <c r="C75" s="17" t="s">
        <v>116</v>
      </c>
      <c r="D75" s="33" t="s">
        <v>117</v>
      </c>
      <c r="E75" s="67"/>
      <c r="F75" s="76"/>
      <c r="G75" s="69"/>
      <c r="H75" s="79"/>
      <c r="I75" s="139"/>
    </row>
    <row r="76" spans="2:9" ht="32.25" thickBot="1">
      <c r="B76" s="168"/>
      <c r="C76" s="28" t="s">
        <v>118</v>
      </c>
      <c r="D76" s="36" t="s">
        <v>119</v>
      </c>
      <c r="E76" s="75"/>
      <c r="F76" s="76"/>
      <c r="G76" s="77"/>
      <c r="H76" s="80"/>
      <c r="I76" s="140"/>
    </row>
    <row r="77" spans="2:9" ht="15.75">
      <c r="B77" s="169" t="s">
        <v>120</v>
      </c>
      <c r="C77" s="40" t="s">
        <v>121</v>
      </c>
      <c r="D77" s="40" t="s">
        <v>122</v>
      </c>
      <c r="E77" s="22" t="s">
        <v>123</v>
      </c>
      <c r="F77" s="23" t="s">
        <v>124</v>
      </c>
      <c r="G77" s="24" t="s">
        <v>125</v>
      </c>
      <c r="H77" s="25" t="s">
        <v>126</v>
      </c>
      <c r="I77" s="72" t="s">
        <v>127</v>
      </c>
    </row>
    <row r="78" spans="2:9" ht="31.5">
      <c r="B78" s="170"/>
      <c r="C78" s="17" t="s">
        <v>128</v>
      </c>
      <c r="D78" s="33" t="s">
        <v>129</v>
      </c>
      <c r="E78" s="67"/>
      <c r="F78" s="76"/>
      <c r="G78" s="69"/>
      <c r="H78" s="19" t="s">
        <v>130</v>
      </c>
      <c r="I78" s="139"/>
    </row>
    <row r="79" spans="2:9" ht="31.5">
      <c r="B79" s="170"/>
      <c r="C79" s="17" t="s">
        <v>131</v>
      </c>
      <c r="D79" s="33" t="s">
        <v>132</v>
      </c>
      <c r="E79" s="67"/>
      <c r="F79" s="76"/>
      <c r="G79" s="69"/>
      <c r="H79" s="80"/>
      <c r="I79" s="139"/>
    </row>
    <row r="80" spans="2:9" ht="32.25" thickBot="1">
      <c r="B80" s="171"/>
      <c r="C80" s="28" t="s">
        <v>133</v>
      </c>
      <c r="D80" s="36" t="s">
        <v>134</v>
      </c>
      <c r="E80" s="75"/>
      <c r="F80" s="76"/>
      <c r="G80" s="77"/>
      <c r="H80" s="19" t="s">
        <v>135</v>
      </c>
      <c r="I80" s="140"/>
    </row>
    <row r="81" spans="2:9" ht="15.75">
      <c r="B81" s="174" t="s">
        <v>136</v>
      </c>
      <c r="C81" s="41" t="s">
        <v>137</v>
      </c>
      <c r="D81" s="42" t="s">
        <v>138</v>
      </c>
      <c r="E81" s="22" t="s">
        <v>139</v>
      </c>
      <c r="F81" s="23" t="s">
        <v>140</v>
      </c>
      <c r="G81" s="24" t="s">
        <v>141</v>
      </c>
      <c r="H81" s="25" t="s">
        <v>142</v>
      </c>
      <c r="I81" s="72" t="s">
        <v>143</v>
      </c>
    </row>
    <row r="82" spans="2:9" ht="31.5">
      <c r="B82" s="175"/>
      <c r="C82" s="17" t="s">
        <v>144</v>
      </c>
      <c r="D82" s="18" t="s">
        <v>145</v>
      </c>
      <c r="E82" s="67"/>
      <c r="F82" s="68"/>
      <c r="G82" s="69"/>
      <c r="H82" s="79"/>
      <c r="I82" s="139"/>
    </row>
    <row r="83" spans="2:9" ht="32.25" thickBot="1">
      <c r="B83" s="175"/>
      <c r="C83" s="17" t="s">
        <v>146</v>
      </c>
      <c r="D83" s="33" t="s">
        <v>147</v>
      </c>
      <c r="E83" s="67"/>
      <c r="F83" s="68"/>
      <c r="G83" s="69"/>
      <c r="H83" s="79"/>
      <c r="I83" s="139"/>
    </row>
    <row r="84" spans="2:9" ht="15.75">
      <c r="B84" s="175"/>
      <c r="C84" s="43" t="s">
        <v>148</v>
      </c>
      <c r="D84" s="44" t="s">
        <v>149</v>
      </c>
      <c r="E84" s="22" t="s">
        <v>150</v>
      </c>
      <c r="F84" s="23" t="s">
        <v>151</v>
      </c>
      <c r="G84" s="24" t="s">
        <v>152</v>
      </c>
      <c r="H84" s="25" t="s">
        <v>153</v>
      </c>
      <c r="I84" s="72" t="s">
        <v>154</v>
      </c>
    </row>
    <row r="85" spans="2:9" ht="31.5">
      <c r="B85" s="175"/>
      <c r="C85" s="17" t="s">
        <v>155</v>
      </c>
      <c r="D85" s="33" t="s">
        <v>156</v>
      </c>
      <c r="E85" s="67"/>
      <c r="F85" s="68"/>
      <c r="G85" s="69"/>
      <c r="H85" s="79"/>
      <c r="I85" s="139"/>
    </row>
    <row r="86" spans="2:9" ht="31.5">
      <c r="B86" s="175"/>
      <c r="C86" s="17" t="s">
        <v>157</v>
      </c>
      <c r="D86" s="33" t="s">
        <v>158</v>
      </c>
      <c r="E86" s="67"/>
      <c r="F86" s="68"/>
      <c r="G86" s="69"/>
      <c r="H86" s="79"/>
      <c r="I86" s="139"/>
    </row>
    <row r="87" spans="2:9" ht="47.25">
      <c r="B87" s="175"/>
      <c r="C87" s="44" t="s">
        <v>159</v>
      </c>
      <c r="D87" s="44" t="s">
        <v>160</v>
      </c>
      <c r="E87" s="13" t="s">
        <v>161</v>
      </c>
      <c r="F87" s="14" t="s">
        <v>162</v>
      </c>
      <c r="G87" s="15" t="s">
        <v>163</v>
      </c>
      <c r="H87" s="16" t="s">
        <v>164</v>
      </c>
      <c r="I87" s="73" t="s">
        <v>165</v>
      </c>
    </row>
    <row r="88" spans="2:9" ht="31.5">
      <c r="B88" s="175"/>
      <c r="C88" s="17" t="s">
        <v>166</v>
      </c>
      <c r="D88" s="33" t="s">
        <v>167</v>
      </c>
      <c r="E88" s="67"/>
      <c r="F88" s="68"/>
      <c r="G88" s="69"/>
      <c r="H88" s="79"/>
      <c r="I88" s="139"/>
    </row>
    <row r="89" spans="2:9" ht="47.25">
      <c r="B89" s="175"/>
      <c r="C89" s="17" t="s">
        <v>168</v>
      </c>
      <c r="D89" s="33" t="s">
        <v>169</v>
      </c>
      <c r="E89" s="67"/>
      <c r="F89" s="68"/>
      <c r="G89" s="69"/>
      <c r="H89" s="79"/>
      <c r="I89" s="139"/>
    </row>
    <row r="90" spans="2:9" ht="63">
      <c r="B90" s="175"/>
      <c r="C90" s="17" t="s">
        <v>170</v>
      </c>
      <c r="D90" s="33" t="s">
        <v>171</v>
      </c>
      <c r="E90" s="67"/>
      <c r="F90" s="68"/>
      <c r="G90" s="69"/>
      <c r="H90" s="79"/>
      <c r="I90" s="139"/>
    </row>
    <row r="91" spans="2:9" ht="31.5">
      <c r="B91" s="175"/>
      <c r="C91" s="43" t="s">
        <v>172</v>
      </c>
      <c r="D91" s="44" t="s">
        <v>173</v>
      </c>
      <c r="E91" s="13" t="s">
        <v>174</v>
      </c>
      <c r="F91" s="14" t="s">
        <v>175</v>
      </c>
      <c r="G91" s="15" t="s">
        <v>176</v>
      </c>
      <c r="H91" s="16" t="s">
        <v>177</v>
      </c>
      <c r="I91" s="73" t="s">
        <v>178</v>
      </c>
    </row>
    <row r="92" spans="2:9" ht="31.5">
      <c r="B92" s="175"/>
      <c r="C92" s="17" t="s">
        <v>179</v>
      </c>
      <c r="D92" s="33" t="s">
        <v>180</v>
      </c>
      <c r="E92" s="67"/>
      <c r="F92" s="68"/>
      <c r="G92" s="69"/>
      <c r="H92" s="79"/>
      <c r="I92" s="139"/>
    </row>
    <row r="93" spans="2:9" ht="31.5">
      <c r="B93" s="175"/>
      <c r="C93" s="17" t="s">
        <v>181</v>
      </c>
      <c r="D93" s="33" t="s">
        <v>182</v>
      </c>
      <c r="E93" s="67"/>
      <c r="F93" s="68"/>
      <c r="G93" s="69"/>
      <c r="H93" s="79"/>
      <c r="I93" s="139"/>
    </row>
    <row r="94" spans="2:9" ht="31.5">
      <c r="B94" s="175"/>
      <c r="C94" s="43" t="s">
        <v>183</v>
      </c>
      <c r="D94" s="44" t="s">
        <v>184</v>
      </c>
      <c r="E94" s="13" t="s">
        <v>185</v>
      </c>
      <c r="F94" s="14" t="s">
        <v>186</v>
      </c>
      <c r="G94" s="15" t="s">
        <v>187</v>
      </c>
      <c r="H94" s="16" t="s">
        <v>188</v>
      </c>
      <c r="I94" s="73" t="s">
        <v>189</v>
      </c>
    </row>
    <row r="95" spans="2:9" ht="15.75">
      <c r="B95" s="175"/>
      <c r="C95" s="17" t="s">
        <v>190</v>
      </c>
      <c r="D95" s="33" t="s">
        <v>191</v>
      </c>
      <c r="E95" s="67"/>
      <c r="F95" s="19" t="s">
        <v>192</v>
      </c>
      <c r="G95" s="69"/>
      <c r="H95" s="79"/>
      <c r="I95" s="139"/>
    </row>
    <row r="96" spans="2:9" ht="15.75">
      <c r="B96" s="175"/>
      <c r="C96" s="17" t="s">
        <v>193</v>
      </c>
      <c r="D96" s="33" t="s">
        <v>194</v>
      </c>
      <c r="E96" s="67"/>
      <c r="F96" s="19" t="s">
        <v>195</v>
      </c>
      <c r="G96" s="69"/>
      <c r="H96" s="79"/>
      <c r="I96" s="139"/>
    </row>
    <row r="97" spans="2:9" ht="15.75">
      <c r="B97" s="175"/>
      <c r="C97" s="17" t="s">
        <v>196</v>
      </c>
      <c r="D97" s="33" t="s">
        <v>197</v>
      </c>
      <c r="E97" s="67"/>
      <c r="F97" s="68"/>
      <c r="G97" s="69"/>
      <c r="H97" s="79"/>
      <c r="I97" s="139"/>
    </row>
    <row r="98" spans="2:9" ht="31.5">
      <c r="B98" s="175"/>
      <c r="C98" s="43" t="s">
        <v>198</v>
      </c>
      <c r="D98" s="44" t="s">
        <v>199</v>
      </c>
      <c r="E98" s="13" t="s">
        <v>200</v>
      </c>
      <c r="F98" s="14" t="s">
        <v>201</v>
      </c>
      <c r="G98" s="15" t="s">
        <v>202</v>
      </c>
      <c r="H98" s="16" t="s">
        <v>203</v>
      </c>
      <c r="I98" s="73" t="s">
        <v>204</v>
      </c>
    </row>
    <row r="99" spans="2:9" ht="32.25" thickBot="1">
      <c r="B99" s="176"/>
      <c r="C99" s="28" t="s">
        <v>205</v>
      </c>
      <c r="D99" s="36" t="s">
        <v>206</v>
      </c>
      <c r="E99" s="75"/>
      <c r="F99" s="76"/>
      <c r="G99" s="77"/>
      <c r="H99" s="80"/>
      <c r="I99" s="140"/>
    </row>
    <row r="100" spans="2:9" ht="31.5">
      <c r="B100" s="185" t="s">
        <v>207</v>
      </c>
      <c r="C100" s="47" t="s">
        <v>208</v>
      </c>
      <c r="D100" s="48" t="s">
        <v>209</v>
      </c>
      <c r="E100" s="22" t="s">
        <v>210</v>
      </c>
      <c r="F100" s="23" t="s">
        <v>211</v>
      </c>
      <c r="G100" s="24" t="s">
        <v>212</v>
      </c>
      <c r="H100" s="25" t="s">
        <v>213</v>
      </c>
      <c r="I100" s="72" t="s">
        <v>214</v>
      </c>
    </row>
    <row r="101" spans="2:9" ht="31.5">
      <c r="B101" s="186"/>
      <c r="C101" s="17" t="s">
        <v>215</v>
      </c>
      <c r="D101" s="33" t="s">
        <v>216</v>
      </c>
      <c r="E101" s="67"/>
      <c r="F101" s="68"/>
      <c r="G101" s="69"/>
      <c r="H101" s="19" t="s">
        <v>217</v>
      </c>
      <c r="I101" s="139"/>
    </row>
    <row r="102" spans="2:9" ht="47.25">
      <c r="B102" s="186"/>
      <c r="C102" s="17" t="s">
        <v>218</v>
      </c>
      <c r="D102" s="33" t="s">
        <v>219</v>
      </c>
      <c r="E102" s="67"/>
      <c r="F102" s="68"/>
      <c r="G102" s="69"/>
      <c r="H102" s="19" t="s">
        <v>220</v>
      </c>
      <c r="I102" s="139"/>
    </row>
    <row r="103" spans="2:9" ht="15.75">
      <c r="B103" s="186"/>
      <c r="C103" s="45" t="s">
        <v>221</v>
      </c>
      <c r="D103" s="46" t="s">
        <v>222</v>
      </c>
      <c r="E103" s="13" t="s">
        <v>223</v>
      </c>
      <c r="F103" s="14" t="s">
        <v>224</v>
      </c>
      <c r="G103" s="15" t="s">
        <v>225</v>
      </c>
      <c r="H103" s="16" t="s">
        <v>226</v>
      </c>
      <c r="I103" s="73" t="s">
        <v>227</v>
      </c>
    </row>
    <row r="104" spans="2:9" ht="15.75">
      <c r="B104" s="186"/>
      <c r="C104" s="17" t="s">
        <v>228</v>
      </c>
      <c r="D104" s="33" t="s">
        <v>229</v>
      </c>
      <c r="E104" s="67"/>
      <c r="F104" s="68"/>
      <c r="G104" s="69"/>
      <c r="H104" s="19" t="s">
        <v>230</v>
      </c>
      <c r="I104" s="139"/>
    </row>
    <row r="105" spans="2:9" ht="15.75">
      <c r="B105" s="186"/>
      <c r="C105" s="17" t="s">
        <v>231</v>
      </c>
      <c r="D105" s="33" t="s">
        <v>232</v>
      </c>
      <c r="E105" s="67"/>
      <c r="F105" s="68"/>
      <c r="G105" s="69"/>
      <c r="H105" s="19" t="s">
        <v>233</v>
      </c>
      <c r="I105" s="139"/>
    </row>
    <row r="106" spans="2:9" ht="16.5" thickBot="1">
      <c r="B106" s="187"/>
      <c r="C106" s="28" t="s">
        <v>234</v>
      </c>
      <c r="D106" s="36" t="s">
        <v>235</v>
      </c>
      <c r="E106" s="75"/>
      <c r="F106" s="76"/>
      <c r="G106" s="77"/>
      <c r="H106" s="19" t="s">
        <v>236</v>
      </c>
      <c r="I106" s="140"/>
    </row>
    <row r="107" spans="2:9" ht="15.75">
      <c r="B107" s="172" t="s">
        <v>237</v>
      </c>
      <c r="C107" s="49" t="s">
        <v>238</v>
      </c>
      <c r="D107" s="50" t="s">
        <v>239</v>
      </c>
      <c r="E107" s="22" t="s">
        <v>240</v>
      </c>
      <c r="F107" s="23" t="s">
        <v>241</v>
      </c>
      <c r="G107" s="24" t="s">
        <v>242</v>
      </c>
      <c r="H107" s="25" t="s">
        <v>243</v>
      </c>
      <c r="I107" s="72" t="s">
        <v>244</v>
      </c>
    </row>
    <row r="108" spans="2:9" ht="32.25" thickBot="1">
      <c r="B108" s="173"/>
      <c r="C108" s="26" t="s">
        <v>245</v>
      </c>
      <c r="D108" s="35" t="s">
        <v>246</v>
      </c>
      <c r="E108" s="81"/>
      <c r="F108" s="82"/>
      <c r="G108" s="83"/>
      <c r="H108" s="27" t="s">
        <v>247</v>
      </c>
      <c r="I108" s="141"/>
    </row>
    <row r="109" ht="15.75" thickBot="1"/>
    <row r="110" spans="4:9" ht="41.25" customHeight="1">
      <c r="D110" s="191" t="s">
        <v>248</v>
      </c>
      <c r="E110" s="192"/>
      <c r="F110" s="192"/>
      <c r="G110" s="192"/>
      <c r="H110" s="192"/>
      <c r="I110" s="72" t="s">
        <v>249</v>
      </c>
    </row>
    <row r="111" spans="4:9" ht="16.5" thickBot="1">
      <c r="D111" s="182" t="s">
        <v>250</v>
      </c>
      <c r="E111" s="183"/>
      <c r="F111" s="66" t="s">
        <v>251</v>
      </c>
      <c r="G111" s="184"/>
      <c r="H111" s="184"/>
      <c r="I111" s="142"/>
    </row>
    <row r="112" ht="15.75" thickBot="1"/>
    <row r="113" spans="4:5" ht="68.25">
      <c r="D113" s="71" t="s">
        <v>252</v>
      </c>
      <c r="E113" s="51"/>
    </row>
    <row r="114" spans="4:5" ht="15.75">
      <c r="D114" s="52" t="s">
        <v>253</v>
      </c>
      <c r="E114" s="53">
        <f>SUM(E54:G108)</f>
        <v>0</v>
      </c>
    </row>
    <row r="115" spans="4:5" ht="15.75">
      <c r="D115" s="54"/>
      <c r="E115" s="55"/>
    </row>
    <row r="116" spans="4:5" ht="15.75">
      <c r="D116" s="56" t="s">
        <v>254</v>
      </c>
      <c r="E116" s="57">
        <f>SUM(E54:E108)</f>
        <v>0</v>
      </c>
    </row>
    <row r="117" spans="4:5" ht="15.75">
      <c r="D117" s="56" t="s">
        <v>255</v>
      </c>
      <c r="E117" s="58" t="e">
        <f>E116/E114</f>
        <v>#DIV/0!</v>
      </c>
    </row>
    <row r="118" spans="4:5" ht="15.75">
      <c r="D118" s="59" t="s">
        <v>256</v>
      </c>
      <c r="E118" s="60">
        <f>SUM(F54:F108)</f>
        <v>0</v>
      </c>
    </row>
    <row r="119" spans="4:5" ht="15.75">
      <c r="D119" s="59" t="s">
        <v>257</v>
      </c>
      <c r="E119" s="61" t="e">
        <f>E118/E114</f>
        <v>#DIV/0!</v>
      </c>
    </row>
    <row r="120" spans="4:5" ht="15.75">
      <c r="D120" s="62" t="s">
        <v>258</v>
      </c>
      <c r="E120" s="63">
        <f>SUM(G54:G108)</f>
        <v>0</v>
      </c>
    </row>
    <row r="121" spans="4:5" ht="16.5" thickBot="1">
      <c r="D121" s="64" t="s">
        <v>259</v>
      </c>
      <c r="E121" s="65" t="e">
        <f>E120/E114</f>
        <v>#DIV/0!</v>
      </c>
    </row>
    <row r="123" ht="15.75" thickBot="1"/>
    <row r="124" spans="4:6" ht="15">
      <c r="D124" s="157" t="s">
        <v>260</v>
      </c>
      <c r="E124" s="84" t="e">
        <f>IF(AND(E119&lt;20%,E120=0),"HIGH"," ")</f>
        <v>#DIV/0!</v>
      </c>
      <c r="F124" s="74"/>
    </row>
    <row r="125" spans="4:5" ht="15">
      <c r="D125" s="158"/>
      <c r="E125" s="85" t="e">
        <f>IF(AND(E119&gt;=20%,E120=0),"MODERATE"," ")</f>
        <v>#DIV/0!</v>
      </c>
    </row>
    <row r="126" spans="4:5" ht="15.75" thickBot="1">
      <c r="D126" s="159"/>
      <c r="E126" s="86" t="str">
        <f>IF(E120&gt;=1,"LOW"," ")</f>
        <v xml:space="preserve"> </v>
      </c>
    </row>
    <row r="127" spans="5:5" ht="1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priority="5" dxfId="8" operator="containsText" text="HIGH">
      <formula>NOT(ISERROR(SEARCH("HIGH",E124)))</formula>
    </cfRule>
    <cfRule type="containsText" priority="9" dxfId="7" operator="containsText" text="HIGH">
      <formula>NOT(ISERROR(SEARCH("HIGH",E124)))</formula>
    </cfRule>
  </conditionalFormatting>
  <conditionalFormatting sqref="E126">
    <cfRule type="containsText" priority="4" dxfId="6" operator="containsText" text="LOW">
      <formula>NOT(ISERROR(SEARCH("LOW",E126)))</formula>
    </cfRule>
    <cfRule type="containsText" priority="6" dxfId="5" operator="containsText" text="LOW">
      <formula>NOT(ISERROR(SEARCH("LOW",E126)))</formula>
    </cfRule>
    <cfRule type="containsText" priority="8" dxfId="4" operator="containsText" text="LOW">
      <formula>NOT(ISERROR(SEARCH("LOW",E126)))</formula>
    </cfRule>
  </conditionalFormatting>
  <conditionalFormatting sqref="E125">
    <cfRule type="containsText" priority="7" dxfId="3" operator="containsText" text="MODERATE">
      <formula>NOT(ISERROR(SEARCH("MODERATE",E125)))</formula>
    </cfRule>
  </conditionalFormatting>
  <conditionalFormatting sqref="F111">
    <cfRule type="cellIs" priority="1" dxfId="2" operator="equal">
      <formula>"not possible to conclude"</formula>
    </cfRule>
    <cfRule type="cellIs" priority="2" dxfId="1" operator="equal">
      <formula>"probably incorrect"</formula>
    </cfRule>
    <cfRule type="containsText" priority="3" dxfId="0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Попълнете" prompt="Попълнете, като впишете „1“ в съответната графа (включително когато за даден показател е допусната повече от 1 грешка). Обърнете внимание, че за някои показатели са достъпни ограничени опции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Всеки показател може и трябва да бъде оценен с една оценка (от „1“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Избор на държава" prompt="Изберете държавата на произход на кандидата:_x000a_- държавата на гражданството на граждани на трети държави_x000a_- държавата на предишното обичайно пребиваване на лица без гражданство (или изберете „Без гражданство“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Друга информация:" prompt="На национално равнище може да бъдат определени и използвани допълнителни обозначения с цел допълнително разграничаване при отчитането. Относими примери са видът на процедурата или семейното положение на възрастен кандидат." sqref="D50 E51:E52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5" r:id="rId6"/>
  <headerFooter>
    <oddFooter>&amp;R&amp;"-,Bold"&amp;K00000000Инструмент за осигуряване на качеството на EASO
ПРОЕКТОТЕКСТ за съгласуване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3"/>
  <legacyDrawing r:id="rId4"/>
  <legacyDrawingHF r:id="rId5"/>
  <controls>
    <mc:AlternateContent xmlns:mc="http://schemas.openxmlformats.org/markup-compatibility/2006">
      <mc:Choice Requires="x14">
        <control shapeId="1056" r:id="rId2" name="ListBox1">
          <controlPr defaultSize="0" autoLine="0" r:id="rId1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647700</xdr:colOff>
                <xdr:row>34</xdr:row>
                <xdr:rowOff>28575</xdr:rowOff>
              </to>
            </anchor>
          </controlPr>
        </control>
      </mc:Choice>
      <mc:Fallback>
        <control shapeId="1056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:B16"/>
  <sheetViews>
    <sheetView workbookViewId="0" topLeftCell="A1"/>
  </sheetViews>
  <sheetFormatPr defaultColWidth="11.5742857142857" defaultRowHeight="15"/>
  <cols>
    <col min="1" max="1" width="105.428571428571" style="1" bestFit="1" customWidth="1"/>
    <col min="2" max="2" width="88.4285714285714" style="1" bestFit="1" customWidth="1"/>
    <col min="3" max="16384" width="11.5714285714286" style="1"/>
  </cols>
  <sheetData>
    <row r="1" spans="1:2" ht="15">
      <c r="A1" s="87" t="s">
        <v>261</v>
      </c>
      <c r="B1" s="88" t="s">
        <v>262</v>
      </c>
    </row>
    <row r="2" spans="1:2" ht="15" customHeight="1">
      <c r="A2" s="89" t="s">
        <v>263</v>
      </c>
      <c r="B2" s="89" t="s">
        <v>264</v>
      </c>
    </row>
    <row r="3" spans="1:2" ht="15" customHeight="1">
      <c r="A3" s="89" t="s">
        <v>265</v>
      </c>
      <c r="B3" s="89" t="s">
        <v>266</v>
      </c>
    </row>
    <row r="4" spans="1:2" ht="15" customHeight="1">
      <c r="A4" s="89" t="s">
        <v>267</v>
      </c>
      <c r="B4" s="89" t="s">
        <v>268</v>
      </c>
    </row>
    <row r="5" spans="1:2" ht="15" customHeight="1">
      <c r="A5" s="89" t="s">
        <v>269</v>
      </c>
      <c r="B5" s="89" t="s">
        <v>270</v>
      </c>
    </row>
    <row r="6" spans="1:2" ht="15" customHeight="1">
      <c r="A6" s="89" t="s">
        <v>271</v>
      </c>
      <c r="B6" s="89" t="s">
        <v>272</v>
      </c>
    </row>
    <row r="7" spans="1:2" ht="15" customHeight="1">
      <c r="A7" s="89" t="s">
        <v>273</v>
      </c>
      <c r="B7" s="89" t="s">
        <v>274</v>
      </c>
    </row>
    <row r="8" spans="1:2" ht="15" customHeight="1">
      <c r="A8" s="89" t="s">
        <v>275</v>
      </c>
      <c r="B8" s="89" t="s">
        <v>276</v>
      </c>
    </row>
    <row r="9" spans="1:2" ht="15" customHeight="1">
      <c r="A9" s="89" t="s">
        <v>277</v>
      </c>
      <c r="B9" s="89" t="s">
        <v>278</v>
      </c>
    </row>
    <row r="10" spans="1:2" ht="15" customHeight="1">
      <c r="A10" s="89" t="s">
        <v>279</v>
      </c>
      <c r="B10" s="89" t="s">
        <v>280</v>
      </c>
    </row>
    <row r="11" spans="1:2" ht="15" customHeight="1">
      <c r="A11" s="89" t="s">
        <v>281</v>
      </c>
      <c r="B11" s="10"/>
    </row>
    <row r="12" spans="1:2" ht="15" customHeight="1">
      <c r="A12" s="89" t="s">
        <v>282</v>
      </c>
      <c r="B12" s="10"/>
    </row>
    <row r="13" spans="1:1" ht="15">
      <c r="A13" s="89" t="s">
        <v>283</v>
      </c>
    </row>
    <row r="14" spans="1:1" ht="15">
      <c r="A14" s="89" t="s">
        <v>284</v>
      </c>
    </row>
    <row r="15" spans="1:1" ht="15">
      <c r="A15" s="89" t="s">
        <v>285</v>
      </c>
    </row>
    <row r="16" spans="1:1" ht="15">
      <c r="A16" s="89" t="s">
        <v>286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3:A5"/>
  <sheetViews>
    <sheetView workbookViewId="0" topLeftCell="A1"/>
  </sheetViews>
  <sheetFormatPr defaultRowHeight="15"/>
  <sheetData>
    <row r="3" spans="1:1" ht="15">
      <c r="A3" t="s">
        <v>287</v>
      </c>
    </row>
    <row r="4" spans="1:1" ht="15">
      <c r="A4" t="s">
        <v>288</v>
      </c>
    </row>
    <row r="5" spans="1:1" ht="15">
      <c r="A5" t="s">
        <v>289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/>
  </sheetViews>
  <sheetFormatPr defaultRowHeight="15"/>
  <sheetData>
    <row r="1" spans="1:1" ht="15">
      <c r="A1" s="5" t="s">
        <v>290</v>
      </c>
    </row>
    <row r="2" spans="1:1" ht="15">
      <c r="A2" t="s">
        <v>291</v>
      </c>
    </row>
    <row r="3" spans="1:1" ht="15">
      <c r="A3" t="s">
        <v>292</v>
      </c>
    </row>
    <row r="4" spans="1:1" ht="15">
      <c r="A4" t="s">
        <v>293</v>
      </c>
    </row>
    <row r="5" spans="1:1" ht="15">
      <c r="A5" t="s">
        <v>294</v>
      </c>
    </row>
    <row r="6" spans="1:1" ht="15">
      <c r="A6" t="s">
        <v>295</v>
      </c>
    </row>
    <row r="7" spans="1:1" ht="15">
      <c r="A7" t="s">
        <v>296</v>
      </c>
    </row>
    <row r="8" spans="1:1" ht="15">
      <c r="A8" t="s">
        <v>297</v>
      </c>
    </row>
    <row r="9" spans="1:1" ht="15">
      <c r="A9" t="s">
        <v>298</v>
      </c>
    </row>
    <row r="10" spans="1:1" ht="15">
      <c r="A10" t="s">
        <v>299</v>
      </c>
    </row>
    <row r="11" spans="1:1" ht="15">
      <c r="A11" t="s">
        <v>300</v>
      </c>
    </row>
    <row r="12" spans="1:1" ht="15">
      <c r="A12" t="s">
        <v>301</v>
      </c>
    </row>
    <row r="13" spans="1:1" ht="15">
      <c r="A13" t="s">
        <v>302</v>
      </c>
    </row>
    <row r="17" spans="1:1" ht="15">
      <c r="A17" t="s">
        <v>303</v>
      </c>
    </row>
    <row r="18" spans="1:1" ht="15">
      <c r="A18" t="s">
        <v>304</v>
      </c>
    </row>
    <row r="19" spans="1:1" ht="15">
      <c r="A19" t="s">
        <v>305</v>
      </c>
    </row>
    <row r="20" spans="1:1" ht="15">
      <c r="A20" t="s">
        <v>306</v>
      </c>
    </row>
    <row r="21" spans="1:1" ht="15">
      <c r="A21" t="s">
        <v>307</v>
      </c>
    </row>
    <row r="22" spans="1:1" ht="15">
      <c r="A22" t="s">
        <v>308</v>
      </c>
    </row>
    <row r="23" spans="1:1" ht="15">
      <c r="A23" t="s">
        <v>309</v>
      </c>
    </row>
    <row r="24" spans="1:1" ht="15">
      <c r="A24" t="s">
        <v>310</v>
      </c>
    </row>
    <row r="27" spans="1:8" ht="15">
      <c r="A27" t="s">
        <v>311</v>
      </c>
      <c r="F27" t="s">
        <v>312</v>
      </c>
      <c r="H27" t="s">
        <v>313</v>
      </c>
    </row>
    <row r="28" spans="1:8" ht="15">
      <c r="A28" t="s">
        <v>314</v>
      </c>
      <c r="F28" t="s">
        <v>315</v>
      </c>
      <c r="H28" t="s">
        <v>316</v>
      </c>
    </row>
    <row r="29" spans="1:8" ht="15">
      <c r="A29" t="s">
        <v>317</v>
      </c>
      <c r="F29" t="s">
        <v>318</v>
      </c>
      <c r="H29" t="s">
        <v>319</v>
      </c>
    </row>
    <row r="31" spans="1:1" ht="15">
      <c r="A31" t="s">
        <v>320</v>
      </c>
    </row>
    <row r="32" spans="1:1" ht="15">
      <c r="A32" t="s">
        <v>321</v>
      </c>
    </row>
    <row r="33" spans="1:1" ht="15">
      <c r="A33" t="s">
        <v>322</v>
      </c>
    </row>
    <row r="34" spans="1:1" ht="15">
      <c r="A34" t="s">
        <v>323</v>
      </c>
    </row>
    <row r="35" spans="1:1" ht="15">
      <c r="A35" t="s">
        <v>324</v>
      </c>
    </row>
    <row r="36" spans="1:1" ht="15">
      <c r="A36" t="s">
        <v>325</v>
      </c>
    </row>
    <row r="37" spans="1:1" ht="15">
      <c r="A37" t="s">
        <v>326</v>
      </c>
    </row>
    <row r="38" spans="1:1" ht="15">
      <c r="A38" t="s">
        <v>327</v>
      </c>
    </row>
    <row r="39" spans="1:1" ht="15">
      <c r="A39" t="s">
        <v>328</v>
      </c>
    </row>
    <row r="41" spans="1:1" ht="15">
      <c r="A41" t="s">
        <v>329</v>
      </c>
    </row>
    <row r="42" spans="1:1" ht="15">
      <c r="A42" t="s">
        <v>330</v>
      </c>
    </row>
    <row r="43" spans="1:1" ht="15">
      <c r="A43" t="s">
        <v>331</v>
      </c>
    </row>
    <row r="44" spans="1:1" ht="15">
      <c r="A44" t="s">
        <v>332</v>
      </c>
    </row>
    <row r="45" spans="1:1" ht="15">
      <c r="A45" t="s">
        <v>333</v>
      </c>
    </row>
    <row r="46" spans="1:1" ht="15">
      <c r="A46" t="s">
        <v>334</v>
      </c>
    </row>
    <row r="48" ht="15.75" thickBot="1"/>
    <row r="49" spans="1:1" ht="15.75" thickBot="1">
      <c r="A49" s="6" t="s">
        <v>335</v>
      </c>
    </row>
    <row r="50" spans="1:1" ht="15.75" thickBot="1">
      <c r="A50" s="7" t="s">
        <v>336</v>
      </c>
    </row>
    <row r="51" spans="1:1" ht="15.75" thickBot="1">
      <c r="A51" s="7" t="s">
        <v>337</v>
      </c>
    </row>
    <row r="52" spans="1:1" ht="15.75" thickBot="1">
      <c r="A52" s="7" t="s">
        <v>338</v>
      </c>
    </row>
    <row r="53" spans="1:1" ht="15.75" thickBot="1">
      <c r="A53" s="7" t="s">
        <v>339</v>
      </c>
    </row>
    <row r="54" spans="1:1" ht="18.75" thickBot="1">
      <c r="A54" s="7" t="s">
        <v>340</v>
      </c>
    </row>
    <row r="55" spans="1:1" ht="15.75" thickBot="1">
      <c r="A55" s="7" t="s">
        <v>341</v>
      </c>
    </row>
    <row r="56" spans="1:1" ht="15.75" thickBot="1">
      <c r="A56" s="7" t="s">
        <v>342</v>
      </c>
    </row>
    <row r="57" spans="1:1" ht="15.75" thickBot="1">
      <c r="A57" s="7" t="s">
        <v>343</v>
      </c>
    </row>
    <row r="58" spans="1:1" ht="15.75" thickBot="1">
      <c r="A58" s="7" t="s">
        <v>344</v>
      </c>
    </row>
    <row r="59" spans="1:1" ht="15.75" thickBot="1">
      <c r="A59" s="7" t="s">
        <v>345</v>
      </c>
    </row>
    <row r="60" spans="1:1" ht="15.75" thickBot="1">
      <c r="A60" s="7" t="s">
        <v>346</v>
      </c>
    </row>
    <row r="61" spans="1:1" ht="15.75" thickBot="1">
      <c r="A61" s="7" t="s">
        <v>347</v>
      </c>
    </row>
    <row r="62" spans="1:1" ht="15.75" thickBot="1">
      <c r="A62" s="7" t="s">
        <v>348</v>
      </c>
    </row>
    <row r="63" spans="1:1" ht="15.75" thickBot="1">
      <c r="A63" s="7" t="s">
        <v>349</v>
      </c>
    </row>
    <row r="64" spans="1:1" ht="15.75" thickBot="1">
      <c r="A64" s="7" t="s">
        <v>350</v>
      </c>
    </row>
    <row r="65" spans="1:1" ht="15.75" thickBot="1">
      <c r="A65" s="7" t="s">
        <v>351</v>
      </c>
    </row>
    <row r="66" spans="1:1" ht="15.75" thickBot="1">
      <c r="A66" s="7" t="s">
        <v>352</v>
      </c>
    </row>
    <row r="67" spans="1:1" ht="15.75" thickBot="1">
      <c r="A67" s="7" t="s">
        <v>353</v>
      </c>
    </row>
    <row r="68" spans="1:1" ht="15.75" thickBot="1">
      <c r="A68" s="7" t="s">
        <v>354</v>
      </c>
    </row>
    <row r="69" spans="1:1" ht="15.75" thickBot="1">
      <c r="A69" s="7" t="s">
        <v>355</v>
      </c>
    </row>
    <row r="70" spans="1:1" ht="18.75" thickBot="1">
      <c r="A70" s="7" t="s">
        <v>356</v>
      </c>
    </row>
    <row r="71" spans="1:1" ht="15.75" thickBot="1">
      <c r="A71" s="7" t="s">
        <v>357</v>
      </c>
    </row>
    <row r="72" spans="1:1" ht="15.75" thickBot="1">
      <c r="A72" s="7" t="s">
        <v>358</v>
      </c>
    </row>
    <row r="73" spans="1:1" ht="36.75" thickBot="1">
      <c r="A73" s="7" t="s">
        <v>359</v>
      </c>
    </row>
    <row r="74" spans="1:1" ht="18.75" thickBot="1">
      <c r="A74" s="7" t="s">
        <v>360</v>
      </c>
    </row>
    <row r="75" spans="1:1" ht="15.75" thickBot="1">
      <c r="A75" s="7" t="s">
        <v>361</v>
      </c>
    </row>
    <row r="76" spans="1:1" ht="15.75" thickBot="1">
      <c r="A76" s="7" t="s">
        <v>362</v>
      </c>
    </row>
    <row r="77" spans="1:1" ht="15.75" thickBot="1">
      <c r="A77" s="7" t="s">
        <v>363</v>
      </c>
    </row>
    <row r="78" spans="1:1" ht="15.75" thickBot="1">
      <c r="A78" s="7" t="s">
        <v>364</v>
      </c>
    </row>
    <row r="79" spans="1:1" ht="15.75" thickBot="1">
      <c r="A79" s="7" t="s">
        <v>365</v>
      </c>
    </row>
    <row r="80" spans="1:1" ht="15.75" thickBot="1">
      <c r="A80" s="7" t="s">
        <v>366</v>
      </c>
    </row>
    <row r="81" spans="1:1" ht="15.75" thickBot="1">
      <c r="A81" s="7" t="s">
        <v>367</v>
      </c>
    </row>
    <row r="82" spans="1:1" ht="27.75" thickBot="1">
      <c r="A82" s="7" t="s">
        <v>368</v>
      </c>
    </row>
    <row r="83" spans="1:1" ht="15.75" thickBot="1">
      <c r="A83" s="7" t="s">
        <v>369</v>
      </c>
    </row>
    <row r="84" spans="1:1" ht="15.75" thickBot="1">
      <c r="A84" s="7" t="s">
        <v>370</v>
      </c>
    </row>
    <row r="85" spans="1:1" ht="27.75" thickBot="1">
      <c r="A85" s="7" t="s">
        <v>371</v>
      </c>
    </row>
    <row r="86" spans="1:1" ht="15.75" thickBot="1">
      <c r="A86" s="7" t="s">
        <v>372</v>
      </c>
    </row>
    <row r="87" spans="1:1" ht="15.75" thickBot="1">
      <c r="A87" s="7" t="s">
        <v>373</v>
      </c>
    </row>
    <row r="88" spans="1:1" ht="15.75" thickBot="1">
      <c r="A88" s="7" t="s">
        <v>374</v>
      </c>
    </row>
    <row r="89" spans="1:1" ht="18.75" thickBot="1">
      <c r="A89" s="7" t="s">
        <v>375</v>
      </c>
    </row>
    <row r="90" spans="1:1" ht="15.75" thickBot="1">
      <c r="A90" s="7" t="s">
        <v>376</v>
      </c>
    </row>
    <row r="91" spans="1:1" ht="15.75" thickBot="1">
      <c r="A91" s="7" t="s">
        <v>377</v>
      </c>
    </row>
    <row r="92" spans="1:1" ht="15.75" thickBot="1">
      <c r="A92" s="7" t="s">
        <v>378</v>
      </c>
    </row>
    <row r="93" spans="1:1" ht="15.75" thickBot="1">
      <c r="A93" s="7" t="s">
        <v>379</v>
      </c>
    </row>
    <row r="94" spans="1:1" ht="15.75" thickBot="1">
      <c r="A94" s="7" t="s">
        <v>380</v>
      </c>
    </row>
    <row r="95" spans="1:1" ht="18.75" thickBot="1">
      <c r="A95" s="7" t="s">
        <v>381</v>
      </c>
    </row>
    <row r="96" spans="1:1" ht="27.75" thickBot="1">
      <c r="A96" s="7" t="s">
        <v>382</v>
      </c>
    </row>
    <row r="97" spans="1:1" ht="15.75" thickBot="1">
      <c r="A97" s="7" t="s">
        <v>383</v>
      </c>
    </row>
    <row r="98" spans="1:1" ht="15.75" thickBot="1">
      <c r="A98" s="7" t="s">
        <v>384</v>
      </c>
    </row>
    <row r="99" spans="1:1" ht="15.75" thickBot="1">
      <c r="A99" s="7" t="s">
        <v>385</v>
      </c>
    </row>
    <row r="100" spans="1:1" ht="18.75" thickBot="1">
      <c r="A100" s="7" t="s">
        <v>386</v>
      </c>
    </row>
    <row r="101" spans="1:1" ht="15.75" thickBot="1">
      <c r="A101" s="7" t="s">
        <v>387</v>
      </c>
    </row>
    <row r="102" spans="1:1" ht="15.75" thickBot="1">
      <c r="A102" s="7" t="s">
        <v>388</v>
      </c>
    </row>
    <row r="103" spans="1:1" ht="15.75" thickBot="1">
      <c r="A103" s="7" t="s">
        <v>389</v>
      </c>
    </row>
    <row r="104" spans="1:1" ht="18.75" thickBot="1">
      <c r="A104" s="7" t="s">
        <v>390</v>
      </c>
    </row>
    <row r="105" spans="1:1" ht="15.75" thickBot="1">
      <c r="A105" s="7" t="s">
        <v>391</v>
      </c>
    </row>
    <row r="106" spans="1:1" ht="15.75" thickBot="1">
      <c r="A106" s="7" t="s">
        <v>392</v>
      </c>
    </row>
    <row r="107" spans="1:1" ht="15.75" thickBot="1">
      <c r="A107" s="7" t="s">
        <v>393</v>
      </c>
    </row>
    <row r="108" spans="1:1" ht="27.75" thickBot="1">
      <c r="A108" s="7" t="s">
        <v>394</v>
      </c>
    </row>
    <row r="109" spans="1:1" ht="15.75" thickBot="1">
      <c r="A109" s="7" t="s">
        <v>395</v>
      </c>
    </row>
    <row r="110" spans="1:1" ht="15.75" thickBot="1">
      <c r="A110" s="7" t="s">
        <v>396</v>
      </c>
    </row>
    <row r="111" spans="1:1" ht="45.75" thickBot="1">
      <c r="A111" s="7" t="s">
        <v>397</v>
      </c>
    </row>
    <row r="112" spans="1:1" ht="15.75" thickBot="1">
      <c r="A112" s="7" t="s">
        <v>398</v>
      </c>
    </row>
    <row r="113" spans="1:1" ht="15.75" thickBot="1">
      <c r="A113" s="7" t="s">
        <v>399</v>
      </c>
    </row>
    <row r="114" spans="1:1" ht="15.75" thickBot="1">
      <c r="A114" s="7" t="s">
        <v>400</v>
      </c>
    </row>
    <row r="115" spans="1:1" ht="15.75" thickBot="1">
      <c r="A115" s="7" t="s">
        <v>401</v>
      </c>
    </row>
    <row r="116" spans="1:1" ht="45.75" thickBot="1">
      <c r="A116" s="7" t="s">
        <v>402</v>
      </c>
    </row>
    <row r="117" spans="1:1" ht="15.75" thickBot="1">
      <c r="A117" s="7" t="s">
        <v>403</v>
      </c>
    </row>
    <row r="118" spans="1:1" ht="15.75" thickBot="1">
      <c r="A118" s="7" t="s">
        <v>404</v>
      </c>
    </row>
    <row r="119" spans="1:1" ht="15.75" thickBot="1">
      <c r="A119" s="7" t="s">
        <v>405</v>
      </c>
    </row>
    <row r="120" spans="1:1" ht="15.75" thickBot="1">
      <c r="A120" s="7" t="s">
        <v>406</v>
      </c>
    </row>
    <row r="121" spans="1:1" ht="15.75" thickBot="1">
      <c r="A121" s="7" t="s">
        <v>407</v>
      </c>
    </row>
    <row r="122" spans="1:1" ht="18.75" thickBot="1">
      <c r="A122" s="7" t="s">
        <v>408</v>
      </c>
    </row>
    <row r="123" spans="1:1" ht="15.75" thickBot="1">
      <c r="A123" s="7" t="s">
        <v>409</v>
      </c>
    </row>
    <row r="124" spans="1:1" ht="15.75" thickBot="1">
      <c r="A124" s="7" t="s">
        <v>410</v>
      </c>
    </row>
    <row r="125" spans="1:1" ht="15.75" thickBot="1">
      <c r="A125" s="7" t="s">
        <v>411</v>
      </c>
    </row>
    <row r="126" spans="1:1" ht="15.75" thickBot="1">
      <c r="A126" s="7" t="s">
        <v>412</v>
      </c>
    </row>
    <row r="127" spans="1:1" ht="15.75" thickBot="1">
      <c r="A127" s="7" t="s">
        <v>413</v>
      </c>
    </row>
    <row r="128" spans="1:1" ht="15.75" thickBot="1">
      <c r="A128" s="7" t="s">
        <v>414</v>
      </c>
    </row>
    <row r="129" spans="1:1" ht="15.75" thickBot="1">
      <c r="A129" s="7" t="s">
        <v>415</v>
      </c>
    </row>
    <row r="130" spans="1:1" ht="15.75" thickBot="1">
      <c r="A130" s="7" t="s">
        <v>416</v>
      </c>
    </row>
    <row r="131" spans="1:1" ht="15.75" thickBot="1">
      <c r="A131" s="7" t="s">
        <v>417</v>
      </c>
    </row>
    <row r="132" spans="1:1" ht="15.75" thickBot="1">
      <c r="A132" s="7" t="s">
        <v>418</v>
      </c>
    </row>
    <row r="133" spans="1:1" ht="15.75" thickBot="1">
      <c r="A133" s="7" t="s">
        <v>419</v>
      </c>
    </row>
    <row r="134" spans="1:1" ht="15.75" thickBot="1">
      <c r="A134" s="7" t="s">
        <v>420</v>
      </c>
    </row>
    <row r="135" spans="1:1" ht="15.75" thickBot="1">
      <c r="A135" s="7" t="s">
        <v>421</v>
      </c>
    </row>
    <row r="136" spans="1:1" ht="15.75" thickBot="1">
      <c r="A136" s="7" t="s">
        <v>422</v>
      </c>
    </row>
    <row r="137" spans="1:1" ht="15.75" thickBot="1">
      <c r="A137" s="7" t="s">
        <v>423</v>
      </c>
    </row>
    <row r="138" spans="1:1" ht="15.75" thickBot="1">
      <c r="A138" s="7" t="s">
        <v>424</v>
      </c>
    </row>
    <row r="139" spans="1:1" ht="15.75" thickBot="1">
      <c r="A139" s="7" t="s">
        <v>425</v>
      </c>
    </row>
    <row r="140" spans="1:1" ht="15.75" thickBot="1">
      <c r="A140" s="7" t="s">
        <v>426</v>
      </c>
    </row>
    <row r="141" spans="1:1" ht="63.75" thickBot="1">
      <c r="A141" s="7" t="s">
        <v>427</v>
      </c>
    </row>
    <row r="142" spans="1:1" ht="15.75" thickBot="1">
      <c r="A142" s="7" t="s">
        <v>428</v>
      </c>
    </row>
    <row r="143" spans="1:1" ht="15.75" thickBot="1">
      <c r="A143" s="7" t="s">
        <v>429</v>
      </c>
    </row>
    <row r="144" spans="1:1" ht="15.75" thickBot="1">
      <c r="A144" s="7" t="s">
        <v>430</v>
      </c>
    </row>
    <row r="145" spans="1:1" ht="15.75" thickBot="1">
      <c r="A145" s="7" t="s">
        <v>431</v>
      </c>
    </row>
    <row r="146" spans="1:1" ht="15.75" thickBot="1">
      <c r="A146" s="7" t="s">
        <v>432</v>
      </c>
    </row>
    <row r="147" spans="1:1" ht="15.75" thickBot="1">
      <c r="A147" s="7" t="s">
        <v>433</v>
      </c>
    </row>
    <row r="148" spans="1:1" ht="15.75" thickBot="1">
      <c r="A148" s="7" t="s">
        <v>434</v>
      </c>
    </row>
    <row r="149" spans="1:1" ht="15.75" thickBot="1">
      <c r="A149" s="7" t="s">
        <v>435</v>
      </c>
    </row>
    <row r="150" spans="1:1" ht="15.75" thickBot="1">
      <c r="A150" s="7" t="s">
        <v>436</v>
      </c>
    </row>
    <row r="151" spans="1:1" ht="15.75" thickBot="1">
      <c r="A151" s="7" t="s">
        <v>437</v>
      </c>
    </row>
    <row r="152" spans="1:1" ht="15.75" thickBot="1">
      <c r="A152" s="7" t="s">
        <v>438</v>
      </c>
    </row>
    <row r="153" spans="1:1" ht="15.75" thickBot="1">
      <c r="A153" s="7" t="s">
        <v>439</v>
      </c>
    </row>
    <row r="154" spans="1:1" ht="15.75" thickBot="1">
      <c r="A154" s="7" t="s">
        <v>440</v>
      </c>
    </row>
    <row r="155" spans="1:1" ht="15.75" thickBot="1">
      <c r="A155" s="7" t="s">
        <v>441</v>
      </c>
    </row>
    <row r="156" spans="1:1" ht="15.75" thickBot="1">
      <c r="A156" s="7" t="s">
        <v>442</v>
      </c>
    </row>
    <row r="157" spans="1:1" ht="15.75" thickBot="1">
      <c r="A157" s="7" t="s">
        <v>443</v>
      </c>
    </row>
    <row r="158" spans="1:1" ht="15.75" thickBot="1">
      <c r="A158" s="7" t="s">
        <v>444</v>
      </c>
    </row>
    <row r="159" spans="1:1" ht="18.75" thickBot="1">
      <c r="A159" s="7" t="s">
        <v>445</v>
      </c>
    </row>
    <row r="160" spans="1:1" ht="15.75" thickBot="1">
      <c r="A160" s="7" t="s">
        <v>446</v>
      </c>
    </row>
    <row r="161" spans="1:1" ht="15.75" thickBot="1">
      <c r="A161" s="7" t="s">
        <v>447</v>
      </c>
    </row>
    <row r="162" spans="1:1" ht="15.75" thickBot="1">
      <c r="A162" s="7" t="s">
        <v>448</v>
      </c>
    </row>
    <row r="163" spans="1:1" ht="15.75" thickBot="1">
      <c r="A163" s="7" t="s">
        <v>449</v>
      </c>
    </row>
    <row r="164" spans="1:1" ht="15.75" thickBot="1">
      <c r="A164" s="7" t="s">
        <v>450</v>
      </c>
    </row>
    <row r="165" spans="1:1" ht="15.75" thickBot="1">
      <c r="A165" s="7" t="s">
        <v>451</v>
      </c>
    </row>
    <row r="166" spans="1:1" ht="15.75" thickBot="1">
      <c r="A166" s="7" t="s">
        <v>452</v>
      </c>
    </row>
    <row r="167" spans="1:1" ht="15.75" thickBot="1">
      <c r="A167" s="7" t="s">
        <v>453</v>
      </c>
    </row>
    <row r="168" spans="1:1" ht="15.75" thickBot="1">
      <c r="A168" s="7" t="s">
        <v>454</v>
      </c>
    </row>
    <row r="169" spans="1:1" ht="18.75" thickBot="1">
      <c r="A169" s="7" t="s">
        <v>455</v>
      </c>
    </row>
    <row r="170" spans="1:1" ht="15.75" thickBot="1">
      <c r="A170" s="7" t="s">
        <v>456</v>
      </c>
    </row>
    <row r="171" spans="1:1" ht="15.75" thickBot="1">
      <c r="A171" s="7" t="s">
        <v>457</v>
      </c>
    </row>
    <row r="172" spans="1:1" ht="15.75" thickBot="1">
      <c r="A172" s="7" t="s">
        <v>458</v>
      </c>
    </row>
    <row r="173" spans="1:1" ht="15.75" thickBot="1">
      <c r="A173" s="7" t="s">
        <v>459</v>
      </c>
    </row>
    <row r="174" spans="1:1" ht="27.75" thickBot="1">
      <c r="A174" s="7" t="s">
        <v>460</v>
      </c>
    </row>
    <row r="175" spans="1:1" ht="15.75" thickBot="1">
      <c r="A175" s="7" t="s">
        <v>461</v>
      </c>
    </row>
    <row r="176" spans="1:1" ht="15.75" thickBot="1">
      <c r="A176" s="7" t="s">
        <v>462</v>
      </c>
    </row>
    <row r="177" spans="1:1" ht="15.75" thickBot="1">
      <c r="A177" s="7" t="s">
        <v>463</v>
      </c>
    </row>
    <row r="178" spans="1:1" ht="15.75" thickBot="1">
      <c r="A178" s="7" t="s">
        <v>464</v>
      </c>
    </row>
    <row r="179" spans="1:1" ht="15.75" thickBot="1">
      <c r="A179" s="7" t="s">
        <v>465</v>
      </c>
    </row>
    <row r="180" spans="1:1" ht="15.75" thickBot="1">
      <c r="A180" s="7" t="s">
        <v>466</v>
      </c>
    </row>
    <row r="181" spans="1:1" ht="15.75" thickBot="1">
      <c r="A181" s="7" t="s">
        <v>467</v>
      </c>
    </row>
    <row r="182" spans="1:1" ht="15.75" thickBot="1">
      <c r="A182" s="7" t="s">
        <v>468</v>
      </c>
    </row>
    <row r="183" spans="1:1" ht="15.75" thickBot="1">
      <c r="A183" s="7" t="s">
        <v>469</v>
      </c>
    </row>
    <row r="184" spans="1:1" ht="15.75" thickBot="1">
      <c r="A184" s="7" t="s">
        <v>470</v>
      </c>
    </row>
    <row r="185" spans="1:1" ht="15.75" thickBot="1">
      <c r="A185" s="7" t="s">
        <v>471</v>
      </c>
    </row>
    <row r="186" spans="1:1" ht="18.75" thickBot="1">
      <c r="A186" s="7" t="s">
        <v>472</v>
      </c>
    </row>
    <row r="187" spans="1:1" ht="15.75" thickBot="1">
      <c r="A187" s="7" t="s">
        <v>473</v>
      </c>
    </row>
    <row r="188" spans="1:1" ht="15.75" thickBot="1">
      <c r="A188" s="7" t="s">
        <v>474</v>
      </c>
    </row>
    <row r="189" spans="1:1" ht="15.75" thickBot="1">
      <c r="A189" s="7" t="s">
        <v>475</v>
      </c>
    </row>
    <row r="190" spans="1:1" ht="15.75" thickBot="1">
      <c r="A190" s="7" t="s">
        <v>476</v>
      </c>
    </row>
    <row r="191" spans="1:1" ht="15.75" thickBot="1">
      <c r="A191" s="7" t="s">
        <v>477</v>
      </c>
    </row>
    <row r="192" spans="1:1" ht="15.75" thickBot="1">
      <c r="A192" s="7" t="s">
        <v>478</v>
      </c>
    </row>
    <row r="193" spans="1:1" ht="18.75" thickBot="1">
      <c r="A193" s="7" t="s">
        <v>479</v>
      </c>
    </row>
    <row r="194" spans="1:1" ht="15.75" thickBot="1">
      <c r="A194" s="7" t="s">
        <v>480</v>
      </c>
    </row>
    <row r="195" spans="1:1" ht="15.75" thickBot="1">
      <c r="A195" s="7" t="s">
        <v>481</v>
      </c>
    </row>
    <row r="196" spans="1:1" ht="15.75" thickBot="1">
      <c r="A196" s="7" t="s">
        <v>482</v>
      </c>
    </row>
    <row r="197" spans="1:1" ht="18.75" thickBot="1">
      <c r="A197" s="7" t="s">
        <v>483</v>
      </c>
    </row>
    <row r="198" spans="1:1" ht="15.75" thickBot="1">
      <c r="A198" s="7" t="s">
        <v>484</v>
      </c>
    </row>
    <row r="199" spans="1:1" ht="27.75" thickBot="1">
      <c r="A199" s="7" t="s">
        <v>485</v>
      </c>
    </row>
    <row r="200" spans="1:1" ht="15.75" thickBot="1">
      <c r="A200" s="7" t="s">
        <v>486</v>
      </c>
    </row>
    <row r="201" spans="1:1" ht="15.75" thickBot="1">
      <c r="A201" s="7" t="s">
        <v>487</v>
      </c>
    </row>
    <row r="202" spans="1:1" ht="18.75" thickBot="1">
      <c r="A202" s="7" t="s">
        <v>488</v>
      </c>
    </row>
    <row r="203" spans="1:1" ht="15.75" thickBot="1">
      <c r="A203" s="7" t="s">
        <v>489</v>
      </c>
    </row>
    <row r="204" spans="1:1" ht="15.75" thickBot="1">
      <c r="A204" s="7" t="s">
        <v>490</v>
      </c>
    </row>
    <row r="205" spans="1:1" ht="15.75" thickBot="1">
      <c r="A205" s="7" t="s">
        <v>491</v>
      </c>
    </row>
    <row r="206" spans="1:1" ht="15.75" thickBot="1">
      <c r="A206" s="7" t="s">
        <v>492</v>
      </c>
    </row>
    <row r="207" spans="1:1" ht="15.75" thickBot="1">
      <c r="A207" s="7" t="s">
        <v>493</v>
      </c>
    </row>
    <row r="208" spans="1:1" ht="15.75" thickBot="1">
      <c r="A208" s="7" t="s">
        <v>494</v>
      </c>
    </row>
    <row r="209" spans="1:1" ht="15.75" thickBot="1">
      <c r="A209" s="7" t="s">
        <v>495</v>
      </c>
    </row>
    <row r="210" spans="1:1" ht="15.75" thickBot="1">
      <c r="A210" s="7" t="s">
        <v>496</v>
      </c>
    </row>
    <row r="211" spans="1:1" ht="18.75" thickBot="1">
      <c r="A211" s="7" t="s">
        <v>497</v>
      </c>
    </row>
    <row r="212" spans="1:1" ht="15.75" thickBot="1">
      <c r="A212" s="7" t="s">
        <v>498</v>
      </c>
    </row>
    <row r="213" spans="1:1" ht="15.75" thickBot="1">
      <c r="A213" s="7" t="s">
        <v>499</v>
      </c>
    </row>
    <row r="214" spans="1:1" ht="15.75" thickBot="1">
      <c r="A214" s="7" t="s">
        <v>500</v>
      </c>
    </row>
    <row r="215" spans="1:1" ht="15.75" thickBot="1">
      <c r="A215" s="7" t="s">
        <v>501</v>
      </c>
    </row>
    <row r="216" spans="1:1" ht="15.75" thickBot="1">
      <c r="A216" s="7" t="s">
        <v>502</v>
      </c>
    </row>
    <row r="217" spans="1:1" ht="15.75" thickBot="1">
      <c r="A217" s="7" t="s">
        <v>503</v>
      </c>
    </row>
    <row r="218" spans="1:1" ht="15.75" thickBot="1">
      <c r="A218" s="7" t="s">
        <v>504</v>
      </c>
    </row>
    <row r="219" spans="1:1" ht="15.75" thickBot="1">
      <c r="A219" s="7" t="s">
        <v>505</v>
      </c>
    </row>
    <row r="220" spans="1:1" ht="15.75" thickBot="1">
      <c r="A220" s="7" t="s">
        <v>506</v>
      </c>
    </row>
    <row r="221" spans="1:1" ht="15.75" thickBot="1">
      <c r="A221" s="7" t="s">
        <v>507</v>
      </c>
    </row>
    <row r="222" spans="1:1" ht="15.75" thickBot="1">
      <c r="A222" s="7" t="s">
        <v>508</v>
      </c>
    </row>
    <row r="223" spans="1:1" ht="15.75" thickBot="1">
      <c r="A223" s="7" t="s">
        <v>509</v>
      </c>
    </row>
    <row r="224" spans="1:1" ht="15.75" thickBot="1">
      <c r="A224" s="7" t="s">
        <v>510</v>
      </c>
    </row>
    <row r="225" spans="1:1" ht="15.75" thickBot="1">
      <c r="A225" s="7" t="s">
        <v>511</v>
      </c>
    </row>
    <row r="226" spans="1:1" ht="15.75" thickBot="1">
      <c r="A226" s="7" t="s">
        <v>512</v>
      </c>
    </row>
    <row r="227" spans="1:1" ht="15.75" thickBot="1">
      <c r="A227" s="7" t="s">
        <v>513</v>
      </c>
    </row>
    <row r="228" spans="1:1" ht="15.75" thickBot="1">
      <c r="A228" s="7" t="s">
        <v>514</v>
      </c>
    </row>
    <row r="229" spans="1:1" ht="15.75" thickBot="1">
      <c r="A229" s="7" t="s">
        <v>515</v>
      </c>
    </row>
    <row r="230" spans="1:1" ht="15.75" thickBot="1">
      <c r="A230" s="7" t="s">
        <v>516</v>
      </c>
    </row>
    <row r="231" spans="1:1" ht="15.75" thickBot="1">
      <c r="A231" s="7" t="s">
        <v>517</v>
      </c>
    </row>
    <row r="232" spans="1:1" ht="18.75" thickBot="1">
      <c r="A232" s="7" t="s">
        <v>518</v>
      </c>
    </row>
    <row r="233" spans="1:1" ht="15.75" thickBot="1">
      <c r="A233" s="7" t="s">
        <v>519</v>
      </c>
    </row>
    <row r="234" spans="1:1" ht="15.75" thickBot="1">
      <c r="A234" s="7" t="s">
        <v>520</v>
      </c>
    </row>
    <row r="235" spans="1:1" ht="15.75" thickBot="1">
      <c r="A235" s="7" t="s">
        <v>521</v>
      </c>
    </row>
    <row r="236" spans="1:1" ht="15.75" thickBot="1">
      <c r="A236" s="7" t="s">
        <v>522</v>
      </c>
    </row>
    <row r="237" spans="1:1" ht="15.75" thickBot="1">
      <c r="A237" s="7" t="s">
        <v>523</v>
      </c>
    </row>
    <row r="238" spans="1:1" ht="15.75" thickBot="1">
      <c r="A238" s="7" t="s">
        <v>524</v>
      </c>
    </row>
    <row r="239" spans="1:1" ht="18.75" thickBot="1">
      <c r="A239" s="7" t="s">
        <v>525</v>
      </c>
    </row>
    <row r="240" spans="1:1" ht="18.75" thickBot="1">
      <c r="A240" s="7" t="s">
        <v>526</v>
      </c>
    </row>
    <row r="241" spans="1:1" ht="15.75" thickBot="1">
      <c r="A241" s="7" t="s">
        <v>527</v>
      </c>
    </row>
    <row r="242" spans="1:1" ht="15.75" thickBot="1">
      <c r="A242" s="7" t="s">
        <v>528</v>
      </c>
    </row>
    <row r="243" spans="1:1" ht="15.75" thickBot="1">
      <c r="A243" s="7" t="s">
        <v>529</v>
      </c>
    </row>
    <row r="244" spans="1:1" ht="15.75" thickBot="1">
      <c r="A244" s="7" t="s">
        <v>530</v>
      </c>
    </row>
    <row r="245" spans="1:1" ht="18.75" thickBot="1">
      <c r="A245" s="7" t="s">
        <v>531</v>
      </c>
    </row>
    <row r="246" spans="1:1" ht="15.75" thickBot="1">
      <c r="A246" s="7" t="s">
        <v>532</v>
      </c>
    </row>
    <row r="247" spans="1:1" ht="15.75" thickBot="1">
      <c r="A247" s="7" t="s">
        <v>533</v>
      </c>
    </row>
    <row r="248" spans="1:1" ht="18.75" thickBot="1">
      <c r="A248" s="7" t="s">
        <v>534</v>
      </c>
    </row>
    <row r="249" spans="1:1" ht="15.75" thickBot="1">
      <c r="A249" s="7" t="s">
        <v>535</v>
      </c>
    </row>
    <row r="250" spans="1:1" ht="15.75" thickBot="1">
      <c r="A250" s="7" t="s">
        <v>536</v>
      </c>
    </row>
    <row r="251" spans="1:1" ht="15.75" thickBot="1">
      <c r="A251" s="7" t="s">
        <v>537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D2A6C8805A4A884B96661A867BCA2D7300607798AB518CB84CB25B9A30E4197C53" ma:contentTypeVersion="24" ma:contentTypeDescription="" ma:contentTypeScope="" ma:versionID="93215af7b9176a3a7e61b34752e0f2c6">
  <xsd:schema xmlns:xsd="http://www.w3.org/2001/XMLSchema" xmlns:xs="http://www.w3.org/2001/XMLSchema" xmlns:p="http://schemas.microsoft.com/office/2006/metadata/properties" xmlns:ns1="http://schemas.microsoft.com/sharepoint/v3" xmlns:ns2="a1af3d24-2c00-4fff-b753-464d92bed99a" xmlns:ns3="b0736fa6-7b88-44d3-b02a-aeeea6500900" xmlns:ns4="http://schemas.microsoft.com/sharepoint/v3/fields" targetNamespace="http://schemas.microsoft.com/office/2006/metadata/properties" ma:root="true" ma:fieldsID="3c6cc1448cb605e43a915e5d18c8cd01" ns1:_="" ns2:_="" ns3:_="" ns4:_="">
    <xsd:import namespace="http://schemas.microsoft.com/sharepoint/v3"/>
    <xsd:import namespace="a1af3d24-2c00-4fff-b753-464d92bed99a"/>
    <xsd:import namespace="b0736fa6-7b88-44d3-b02a-aeeea650090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easoShortDescription" minOccurs="0"/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p96fb03dbcf94747b8ec018a65a2d03d" minOccurs="0"/>
                <xsd:element ref="ns2:easoResponsible" minOccurs="0"/>
                <xsd:element ref="ns2:easoSeries1" minOccurs="0"/>
                <xsd:element ref="ns4:_Publisher" minOccurs="0"/>
                <xsd:element ref="ns1:DocumentSetDescription" minOccurs="0"/>
                <xsd:element ref="ns2:easoISBNISNN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3" nillable="true" ma:displayName="Description" ma:description="A description of the Document 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f3d24-2c00-4fff-b753-464d92bed99a" elementFormDefault="qualified">
    <xsd:import namespace="http://schemas.microsoft.com/office/2006/documentManagement/types"/>
    <xsd:import namespace="http://schemas.microsoft.com/office/infopath/2007/PartnerControls"/>
    <xsd:element name="easoShortDescription" ma:index="5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readOnly="false" ma:fieldId="{88afd3c3-b2c1-4229-af30-eb97d0576c14}" ma:sspId="503e7a41-821a-4582-8c5b-0263b9d2f658" ma:termSetId="420852fe-df73-4459-b6e8-0279ecfd1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c23c42-694e-4320-8421-b7a8887742b5}" ma:internalName="TaxCatchAll" ma:readOnly="false" ma:showField="CatchAllData" ma:web="a1af3d24-2c00-4fff-b753-464d92bed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c23c42-694e-4320-8421-b7a8887742b5}" ma:internalName="TaxCatchAllLabel" ma:readOnly="true" ma:showField="CatchAllDataLabel" ma:web="a1af3d24-2c00-4fff-b753-464d92bed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readOnly="false" ma:default="-1;#Internal|d0063956-0b9b-4740-b4be-2689507f2aae" ma:fieldId="{b449eb92-237c-479d-bb47-6bba4132e4d0}" ma:sspId="503e7a41-821a-4582-8c5b-0263b9d2f658" ma:termSetId="6aae6405-aa79-4b16-b633-2137dc1ce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readOnly="false" ma:default="-1;#English|532fa66a-4cdf-4129-bab9-a1f47b418755" ma:fieldId="{87284467-db3d-4acd-87ce-2ae955c53c32}" ma:taxonomyMulti="true" ma:sspId="503e7a41-821a-4582-8c5b-0263b9d2f658" ma:termSetId="e6dd9656-7aa6-44e5-ac68-59003ab707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6fb03dbcf94747b8ec018a65a2d03d" ma:index="28" nillable="true" ma:taxonomy="true" ma:internalName="p96fb03dbcf94747b8ec018a65a2d03d" ma:taxonomyFieldName="easoDocumentCoverage" ma:displayName="Document Coverage" ma:readOnly="false" ma:fieldId="{996fb03d-bcf9-4747-b8ec-018a65a2d03d}" ma:taxonomyMulti="true" ma:sspId="503e7a41-821a-4582-8c5b-0263b9d2f658" ma:termSetId="3c71da66-fd0f-4ac5-a8a6-1afb0c2900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Responsible" ma:index="30" nillable="true" ma:displayName="Responsible" ma:description="The responsible person of the document" ma:SharePointGroup="0" ma:internalName="easoResponsibl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asoSeries1" ma:index="31" nillable="true" ma:displayName="Series" ma:description="Series" ma:internalName="easoSeries1" ma:readOnly="false">
      <xsd:simpleType>
        <xsd:restriction base="dms:Text"/>
      </xsd:simpleType>
    </xsd:element>
    <xsd:element name="easoISBNISNN1" ma:index="34" nillable="true" ma:displayName="ISBN-ISNN" ma:description="ISBNISNN" ma:internalName="easoISBNISNN1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36fa6-7b88-44d3-b02a-aeeea6500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32" nillable="true" ma:displayName="Publisher" ma:description="The person, organization or service that published this re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a1af3d24-2c00-4fff-b753-464d92bed99a">
      <Terms xmlns="http://schemas.microsoft.com/office/infopath/2007/PartnerControls"/>
    </o8afd3c3b2c14229af30eb97d0576c14>
    <p96fb03dbcf94747b8ec018a65a2d03d xmlns="a1af3d24-2c00-4fff-b753-464d92bed99a">
      <Terms xmlns="http://schemas.microsoft.com/office/infopath/2007/PartnerControls"/>
    </p96fb03dbcf94747b8ec018a65a2d03d>
    <_dlc_DocId xmlns="a1af3d24-2c00-4fff-b753-464d92bed99a">EASO2021-153028471-107332</_dlc_DocId>
    <TaxCatchAll xmlns="a1af3d24-2c00-4fff-b753-464d92bed99a">
      <Value>2</Value>
      <Value>1</Value>
    </TaxCatchAll>
    <b449eb92237c479dbb476bba4132e4d0 xmlns="a1af3d24-2c00-4fff-b753-464d92bed9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a1af3d24-2c00-4fff-b753-464d92bed9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Url xmlns="a1af3d24-2c00-4fff-b753-464d92bed99a">
      <Url>https://easo.sharepoint.com/sites/c3akc/_layouts/15/DocIdRedir.aspx?ID=EASO2021-153028471-107332</Url>
      <Description>EASO2021-153028471-107332</Description>
    </_dlc_DocIdUrl>
    <easoISBNISNN1 xmlns="a1af3d24-2c00-4fff-b753-464d92bed99a" xsi:nil="true"/>
    <_Publisher xmlns="http://schemas.microsoft.com/sharepoint/v3/fields" xsi:nil="true"/>
    <easoResponsible xmlns="a1af3d24-2c00-4fff-b753-464d92bed99a">
      <UserInfo>
        <DisplayName/>
        <AccountId xsi:nil="true"/>
        <AccountType/>
      </UserInfo>
    </easoResponsible>
    <DocumentSetDescription xmlns="http://schemas.microsoft.com/sharepoint/v3" xsi:nil="true"/>
    <_dlc_DocIdPersistId xmlns="a1af3d24-2c00-4fff-b753-464d92bed99a" xsi:nil="true"/>
    <easoSeries1 xmlns="a1af3d24-2c00-4fff-b753-464d92bed99a" xsi:nil="true"/>
    <easoShortDescription xmlns="a1af3d24-2c00-4fff-b753-464d92bed99a" xsi:nil="true"/>
  </documentManagement>
</p:properties>
</file>

<file path=customXml/itemProps1.xml><?xml version="1.0" encoding="utf-8"?>
<ds:datastoreItem xmlns:ds="http://schemas.openxmlformats.org/officeDocument/2006/customXml" ds:itemID="{E9216ACA-6870-48B2-AD89-14578716EE96}"/>
</file>

<file path=customXml/itemProps2.xml><?xml version="1.0" encoding="utf-8"?>
<ds:datastoreItem xmlns:ds="http://schemas.openxmlformats.org/officeDocument/2006/customXml" ds:itemID="{BF301E7C-B2D7-4ED0-9238-B662D9148759}"/>
</file>

<file path=customXml/itemProps3.xml><?xml version="1.0" encoding="utf-8"?>
<ds:datastoreItem xmlns:ds="http://schemas.openxmlformats.org/officeDocument/2006/customXml" ds:itemID="{AB25E225-49AB-4D00-BD25-70A1D58237FA}"/>
</file>

<file path=customXml/itemProps4.xml><?xml version="1.0" encoding="utf-8"?>
<ds:datastoreItem xmlns:ds="http://schemas.openxmlformats.org/officeDocument/2006/customXml" ds:itemID="{37F30F79-068B-486E-AA01-18E2A8993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2018-04-13T18:47:55Z</cp:lastPrinted>
  <dcterms:created xsi:type="dcterms:W3CDTF">2017-08-17T15:26:25Z</dcterms:created>
  <dcterms:modified xsi:type="dcterms:W3CDTF">2018-11-28T15:18:14Z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obId">
    <vt:lpwstr>2ee84e50-1482-416d-aa76-a97300c9b636</vt:lpwstr>
  </property>
  <property fmtid="{D5CDD505-2E9C-101B-9397-08002B2CF9AE}" pid="3" name="easoDocumentCoverage">
    <vt:lpwstr/>
  </property>
  <property fmtid="{D5CDD505-2E9C-101B-9397-08002B2CF9AE}" pid="4" name="ContentTypeId">
    <vt:lpwstr>0x010100D2A6C8805A4A884B96661A867BCA2D7300607798AB518CB84CB25B9A30E4197C53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  <property fmtid="{D5CDD505-2E9C-101B-9397-08002B2CF9AE}" pid="7" name="_dlc_DocIdItemGuid">
    <vt:lpwstr>65114167-1167-4cec-b604-9b33c5af6689</vt:lpwstr>
  </property>
  <property fmtid="{D5CDD505-2E9C-101B-9397-08002B2CF9AE}" pid="8" name="easoBusinessClassification">
    <vt:lpwstr/>
  </property>
</Properties>
</file>