
<file path=[Content_Types].xml><?xml version="1.0" encoding="utf-8"?>
<Types xmlns="http://schemas.openxmlformats.org/package/2006/content-types">
  <Default Extension="png" ContentType="image/png"/>
  <Default Extension="bin" ContentType="application/vnd.ms-office.activeX"/>
  <Default Extension="rels" ContentType="application/vnd.openxmlformats-package.relationships+xml"/>
  <Default Extension="emf" ContentType="image/x-emf"/>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xml" ContentType="application/vnd.openxmlformats-officedocument.drawing+xml"/>
  <Override PartName="/xl/printerSettings/printerSettings1.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Projects\eCdT_jobs\post-processing\Florin\2018\EASO\7732\DA\"/>
    </mc:Choice>
  </mc:AlternateContent>
  <bookViews>
    <workbookView xWindow="0" yWindow="0" windowWidth="28770" windowHeight="12960" activeTab="0"/>
  </bookViews>
  <sheets>
    <sheet name="Afgørelse" sheetId="1" r:id="rId2"/>
    <sheet name="Donnée" sheetId="4" state="hidden" r:id="rId3"/>
    <sheet name="Sheet1" sheetId="3" state="hidden" r:id="rId4"/>
    <sheet name="Sheet2" sheetId="2" state="hidden" r:id="rId5"/>
  </sheets>
  <externalReferences>
    <externalReference r:id="rId8"/>
  </externalReferences>
  <definedNames>
    <definedName name="_ftnref1" localSheetId="0">Afgørelse!$D$72</definedName>
    <definedName name="Age">Sheet2!$H$27:$H$29</definedName>
    <definedName name="Countries">Sheet2!$A$49:$A$251</definedName>
    <definedName name="DurationInterview">Sheet2!$A$17:$A$24</definedName>
    <definedName name="GroundsApplication">Sheet2!$A$31:$A$39</definedName>
    <definedName name="Outcome">Sheet1!$A$3:$A$5</definedName>
    <definedName name="OutcomeDecision">Sheet2!$A$41:$A$46</definedName>
    <definedName name="Sex">Sheet2!$F$27:$F$29</definedName>
    <definedName name="SpecialNeeds">Sheet2!$A$1:$A$13</definedName>
    <definedName name="YesNo">Sheet2!$A$27:$A$29</definedName>
  </definedNames>
  <calcPr fullCalcOnLoad="1"/>
</workbook>
</file>

<file path=xl/calcChain.xml><?xml version="1.0" encoding="utf-8"?>
<calcChain xmlns="http://schemas.openxmlformats.org/spreadsheetml/2006/main">
  <c r="E126" i="1" l="1"/>
</calcChain>
</file>

<file path=xl/sharedStrings.xml><?xml version="1.0" encoding="utf-8"?>
<sst xmlns="http://schemas.openxmlformats.org/spreadsheetml/2006/main" count="538" uniqueCount="538">
  <si>
    <r>
      <rPr>
        <sz val="20"/>
        <color rgb="FF000000"/>
        <rFont val="Calibri"/>
        <family val="2"/>
      </rPr>
      <t xml:space="preserve">
EASO's kvalitetssikringsværktøj</t>
    </r>
  </si>
  <si>
    <r>
      <rPr>
        <sz val="18"/>
        <color rgb="FF000000"/>
        <rFont val="Calibri"/>
        <family val="2"/>
      </rPr>
      <t xml:space="preserve">Modul 2: Afgørelse i første instans </t>
    </r>
  </si>
  <si>
    <r>
      <rPr>
        <sz val="16"/>
        <color rgb="FF000000"/>
        <rFont val="Calibri"/>
        <family val="2"/>
      </rPr>
      <t>Oplysninger i sagsmappe</t>
    </r>
  </si>
  <si>
    <r>
      <rPr>
        <b/>
        <sz val="11"/>
        <color rgb="FF000000"/>
        <rFont val="Calibri"/>
        <family val="2"/>
      </rPr>
      <t>Udfyld:</t>
    </r>
  </si>
  <si>
    <r>
      <rPr>
        <sz val="11"/>
        <color rgb="FF000000"/>
        <rFont val="Calibri"/>
        <family val="2"/>
      </rPr>
      <t>Reference:</t>
    </r>
  </si>
  <si>
    <r>
      <rPr>
        <b/>
        <sz val="11"/>
        <rFont val="Calibri"/>
        <family val="2"/>
      </rPr>
      <t>Sagsreference:</t>
    </r>
  </si>
  <si>
    <r>
      <rPr>
        <sz val="11"/>
        <rFont val="Calibri"/>
        <family val="2"/>
      </rPr>
      <t>Beslutningstager:</t>
    </r>
  </si>
  <si>
    <r>
      <rPr>
        <sz val="11"/>
        <rFont val="Calibri"/>
        <family val="2"/>
      </rPr>
      <t xml:space="preserve">Team/enhed: </t>
    </r>
  </si>
  <si>
    <r>
      <rPr>
        <sz val="11"/>
        <color rgb="FF000000"/>
        <rFont val="Calibri"/>
        <family val="2"/>
      </rPr>
      <t>Ansøger:</t>
    </r>
  </si>
  <si>
    <r>
      <rPr>
        <b/>
        <sz val="11"/>
        <rFont val="Calibri"/>
        <family val="2"/>
      </rPr>
      <t>Oprindelsesland:</t>
    </r>
  </si>
  <si>
    <r>
      <rPr>
        <b/>
        <sz val="11"/>
        <rFont val="Calibri"/>
        <family val="2"/>
      </rPr>
      <t>Ansøgerens køn:</t>
    </r>
  </si>
  <si>
    <r>
      <rPr>
        <b/>
        <sz val="11"/>
        <rFont val="Calibri"/>
        <family val="2"/>
      </rPr>
      <t>Ansøgerens alder:</t>
    </r>
  </si>
  <si>
    <r>
      <rPr>
        <b/>
        <sz val="11"/>
        <rFont val="Calibri"/>
        <family val="2"/>
      </rPr>
      <t>Særlige behov:</t>
    </r>
  </si>
  <si>
    <r>
      <rPr>
        <sz val="11"/>
        <color rgb="FF000000"/>
        <rFont val="Calibri"/>
        <family val="2"/>
      </rPr>
      <t>Sagsoplysninger:</t>
    </r>
  </si>
  <si>
    <r>
      <rPr>
        <b/>
        <sz val="11"/>
        <rFont val="Calibri"/>
        <family val="2"/>
      </rPr>
      <t>Dato for indgivelse af ansøgningen:</t>
    </r>
  </si>
  <si>
    <r>
      <rPr>
        <b/>
        <sz val="11"/>
        <rFont val="Calibri"/>
        <family val="2"/>
      </rPr>
      <t>Dato for interview:</t>
    </r>
  </si>
  <si>
    <r>
      <rPr>
        <b/>
        <sz val="11"/>
        <rFont val="Calibri"/>
        <family val="2"/>
      </rPr>
      <t>Interview udført af beslutningstageren:</t>
    </r>
  </si>
  <si>
    <r>
      <rPr>
        <b/>
        <sz val="11"/>
        <rFont val="Calibri"/>
        <family val="2"/>
      </rPr>
      <t>Dato for afgørelse:</t>
    </r>
  </si>
  <si>
    <r>
      <rPr>
        <sz val="11"/>
        <rFont val="Calibri"/>
        <family val="2"/>
      </rPr>
      <t>Antal sider i afgørelsen:</t>
    </r>
  </si>
  <si>
    <r>
      <rPr>
        <sz val="11"/>
        <rFont val="Calibri"/>
        <family val="2"/>
      </rPr>
      <t>Begrundelse for ansøgningen:</t>
    </r>
  </si>
  <si>
    <r>
      <rPr>
        <b/>
        <sz val="11"/>
        <rFont val="Calibri"/>
        <family val="2"/>
      </rPr>
      <t>Resultatet af afgørelsen:</t>
    </r>
  </si>
  <si>
    <r>
      <rPr>
        <sz val="11"/>
        <color rgb="FF000000"/>
        <rFont val="Calibri"/>
        <family val="2"/>
      </rPr>
      <t>Vurdering:</t>
    </r>
  </si>
  <si>
    <r>
      <rPr>
        <b/>
        <sz val="11"/>
        <rFont val="Calibri"/>
        <family val="2"/>
      </rPr>
      <t>Kvalitetsbedømmer:</t>
    </r>
  </si>
  <si>
    <r>
      <rPr>
        <b/>
        <sz val="11"/>
        <rFont val="Calibri"/>
        <family val="2"/>
      </rPr>
      <t>Vurderingsdato:</t>
    </r>
  </si>
  <si>
    <r>
      <rPr>
        <sz val="11"/>
        <color rgb="FF000000"/>
        <rFont val="Calibri"/>
        <family val="2"/>
      </rPr>
      <t>Andet:</t>
    </r>
  </si>
  <si>
    <r>
      <rPr>
        <sz val="11"/>
        <rFont val="Calibri"/>
        <family val="2"/>
      </rPr>
      <t>Yderligere oplysninger, der er specifikke for det nationale system:</t>
    </r>
  </si>
  <si>
    <r>
      <rPr>
        <b/>
        <sz val="16"/>
        <color rgb="FF000000"/>
        <rFont val="Calibri"/>
        <family val="2"/>
      </rPr>
      <t xml:space="preserve">Vurderingsformular
</t>
    </r>
    <r>
      <rPr>
        <i/>
        <sz val="12"/>
        <color rgb="FF000000"/>
        <rFont val="Calibri"/>
        <family val="2"/>
      </rPr>
      <t xml:space="preserve">Hver indikator kan og skal vurderes med </t>
    </r>
    <r>
      <rPr>
        <b/>
        <i/>
        <sz val="12"/>
        <color rgb="FF000000"/>
        <rFont val="Calibri"/>
        <family val="2"/>
      </rPr>
      <t>en enkelt markering</t>
    </r>
    <r>
      <rPr>
        <i/>
        <sz val="12"/>
        <color rgb="FF000000"/>
        <rFont val="Calibri"/>
        <family val="2"/>
      </rPr>
      <t xml:space="preserve"> ("1"). 
Skriv "1" i den pågældende kolonne, herunder i kolonnerne "korrekt" eller "Ikke relevant", eller når der er fundet mere end én væsentlig eller mindre fejl.</t>
    </r>
  </si>
  <si>
    <r>
      <rPr>
        <sz val="16"/>
        <color rgb="FF000000"/>
        <rFont val="Calibri"/>
        <family val="2"/>
      </rPr>
      <t>Indledning</t>
    </r>
  </si>
  <si>
    <r>
      <rPr>
        <b/>
        <sz val="12"/>
        <color rgb="FF000000"/>
        <rFont val="Calibri"/>
        <family val="2"/>
      </rPr>
      <t>1.       </t>
    </r>
  </si>
  <si>
    <r>
      <rPr>
        <b/>
        <sz val="12"/>
        <color rgb="FF000000"/>
        <rFont val="Calibri"/>
        <family val="2"/>
      </rPr>
      <t>Ansøgerens oplysninger angives korrekt i afgørelsen.</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</si>
  <si>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</si>
  <si>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</si>
  <si>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</si>
  <si>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</si>
  <si>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</si>
  <si>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1.1. </t>
    </r>
  </si>
  <si>
    <r>
      <rPr>
        <sz val="12"/>
        <color rgb="FF000000"/>
        <rFont val="Calibri"/>
        <family val="2"/>
      </rPr>
      <t>Afgørelsen angiver korrekt navn, oprindelsesland og hjemegn, fødselsdato og sagsnummer sammen med øvrige oplysninger, der kræves i henhold til den nationale politik.</t>
    </r>
  </si>
  <si>
    <r>
      <rPr>
        <sz val="8"/>
        <color rgb="FF808080"/>
        <rFont val="Calibri"/>
        <family val="2"/>
      </rPr>
      <t>[valg ikke tilgængeligt]</t>
    </r>
  </si>
  <si>
    <r>
      <rPr>
        <b/>
        <sz val="12"/>
        <color rgb="FF000000"/>
        <rFont val="Calibri"/>
        <family val="2"/>
      </rPr>
      <t>2.       </t>
    </r>
  </si>
  <si>
    <r>
      <rPr>
        <b/>
        <sz val="12"/>
        <color rgb="FF000000"/>
        <rFont val="Calibri"/>
        <family val="2"/>
      </rPr>
      <t>Hvis det er relevant, indeholder afgørelsen et kortfattet og præcist resumé af ansøgerens indvandringshistorie.</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</si>
  <si>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</si>
  <si>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</si>
  <si>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</si>
  <si>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</si>
  <si>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</si>
  <si>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2.1. </t>
    </r>
  </si>
  <si>
    <r>
      <rPr>
        <sz val="12"/>
        <color rgb="FF000000"/>
        <rFont val="Calibri"/>
        <family val="2"/>
      </rPr>
      <t>Afgørelsen indeholder et kortfattet og præcist resumé af ansøgerens eventuelle tidligere ansøgninger og øvrige indvandringshistorie i overensstemmelse med national politik.</t>
    </r>
  </si>
  <si>
    <r>
      <rPr>
        <sz val="16"/>
        <color rgb="FF000000"/>
        <rFont val="Calibri"/>
        <family val="2"/>
      </rPr>
      <t>Grundlag for ansøgning</t>
    </r>
  </si>
  <si>
    <r>
      <rPr>
        <b/>
        <sz val="12"/>
        <color rgb="FF000000"/>
        <rFont val="Calibri"/>
        <family val="2"/>
      </rPr>
      <t>3.       </t>
    </r>
  </si>
  <si>
    <r>
      <rPr>
        <b/>
        <sz val="12"/>
        <color rgb="FF000000"/>
        <rFont val="Calibri"/>
        <family val="2"/>
      </rPr>
      <t>Grundlaget for ansøgningen angiver korrekt alle væsentlige forhold.</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</si>
  <si>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</si>
  <si>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</si>
  <si>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</si>
  <si>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</si>
  <si>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</si>
  <si>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3.1.</t>
    </r>
  </si>
  <si>
    <r>
      <rPr>
        <sz val="12"/>
        <color rgb="FF000000"/>
        <rFont val="Calibri"/>
        <family val="2"/>
      </rPr>
      <t>Grundlaget for krav identificerer og redegør for alle væsentlige kendsgerninger.</t>
    </r>
  </si>
  <si>
    <r>
      <rPr>
        <sz val="8"/>
        <color rgb="FF808080"/>
        <rFont val="Calibri"/>
        <family val="2"/>
      </rPr>
      <t>[valg ikke tilgængeligt]</t>
    </r>
  </si>
  <si>
    <r>
      <rPr>
        <b/>
        <sz val="12"/>
        <color rgb="FF000000"/>
        <rFont val="Calibri"/>
        <family val="2"/>
      </rPr>
      <t>4.       </t>
    </r>
  </si>
  <si>
    <r>
      <rPr>
        <b/>
        <sz val="12"/>
        <color rgb="FF000000"/>
        <rFont val="Calibri"/>
        <family val="2"/>
      </rPr>
      <t>I grundlaget for ansøgningen er frygten for fremtiden korrekt identificeret.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</si>
  <si>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</si>
  <si>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</si>
  <si>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</si>
  <si>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</si>
  <si>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</si>
  <si>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4.1.</t>
    </r>
  </si>
  <si>
    <r>
      <rPr>
        <sz val="12"/>
        <color rgb="FF000000"/>
        <rFont val="Calibri"/>
        <family val="2"/>
      </rPr>
      <t>Grundlaget for krav angiver korrekt, hvem og hvad ansøgeren frygter, og hvorfor.</t>
    </r>
  </si>
  <si>
    <r>
      <rPr>
        <sz val="8"/>
        <color rgb="FF808080"/>
        <rFont val="Calibri"/>
        <family val="2"/>
      </rPr>
      <t>[valg ikke tilgængeligt]</t>
    </r>
  </si>
  <si>
    <r>
      <rPr>
        <b/>
        <sz val="12"/>
        <color rgb="FF000000"/>
        <rFont val="Calibri"/>
        <family val="2"/>
      </rPr>
      <t>5.       </t>
    </r>
  </si>
  <si>
    <r>
      <rPr>
        <b/>
        <sz val="12"/>
        <color rgb="FF000000"/>
        <rFont val="Calibri"/>
        <family val="2"/>
      </rPr>
      <t>I givet fald beskrives den evidens, der er fremlagt af ansøgeren, korrekt i grundlaget for krav.</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</si>
  <si>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</si>
  <si>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</si>
  <si>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</si>
  <si>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</si>
  <si>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</si>
  <si>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5.1.</t>
    </r>
  </si>
  <si>
    <r>
      <rPr>
        <sz val="12"/>
        <color rgb="FF000000"/>
        <rFont val="Calibri"/>
        <family val="2"/>
      </rPr>
      <t>Dokumentation fremlagt af ansøgeren beskrives korrekt i overensstemmelse med national praksis.</t>
    </r>
  </si>
  <si>
    <r>
      <rPr>
        <sz val="8"/>
        <color rgb="FF808080"/>
        <rFont val="Calibri"/>
        <family val="2"/>
      </rPr>
      <t>[valg ikke tilgængeligt]</t>
    </r>
  </si>
  <si>
    <r>
      <rPr>
        <sz val="16"/>
        <color rgb="FF000000"/>
        <rFont val="Calibri"/>
        <family val="2"/>
      </rPr>
      <t>Troværdighedsvurdering</t>
    </r>
  </si>
  <si>
    <r>
      <rPr>
        <b/>
        <sz val="12"/>
        <color rgb="FF000000"/>
        <rFont val="Calibri"/>
        <family val="2"/>
      </rPr>
      <t>6.       </t>
    </r>
  </si>
  <si>
    <r>
      <rPr>
        <b/>
        <sz val="12"/>
        <color rgb="FF000000"/>
        <rFont val="Calibri"/>
        <family val="2"/>
      </rPr>
      <t>Troværdigheden af hver enkelt af de væsentlige kendsgerninger vurderes korrekt, herunder ansøgerens identitet og hjemland.</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</si>
  <si>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</si>
  <si>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</si>
  <si>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</si>
  <si>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</si>
  <si>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</si>
  <si>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6.1.</t>
    </r>
  </si>
  <si>
    <r>
      <rPr>
        <sz val="12"/>
        <color rgb="FF000000"/>
        <rFont val="Calibri"/>
        <family val="2"/>
      </rPr>
      <t>Dokumentationen forbindes korrekt med hver af de væsentlige kendsgerninger.</t>
    </r>
  </si>
  <si>
    <r>
      <rPr>
        <b/>
        <sz val="12"/>
        <color rgb="FF000000"/>
        <rFont val="Calibri"/>
        <family val="2"/>
      </rPr>
      <t>6.2. </t>
    </r>
  </si>
  <si>
    <r>
      <rPr>
        <sz val="12"/>
        <color rgb="FF000000"/>
        <rFont val="Calibri"/>
        <family val="2"/>
      </rPr>
      <t>Troværdighedsindikatorer anvendes korrekt.</t>
    </r>
  </si>
  <si>
    <r>
      <rPr>
        <b/>
        <sz val="12"/>
        <color rgb="FF000000"/>
        <rFont val="Calibri"/>
        <family val="2"/>
      </rPr>
      <t>6.3. </t>
    </r>
  </si>
  <si>
    <r>
      <rPr>
        <sz val="12"/>
        <color rgb="FF000000"/>
        <rFont val="Calibri"/>
        <family val="2"/>
      </rPr>
      <t>Begrebet plausibilitet anvendes objektivt.</t>
    </r>
  </si>
  <si>
    <r>
      <rPr>
        <b/>
        <sz val="12"/>
        <color rgb="FF000000"/>
        <rFont val="Calibri"/>
        <family val="2"/>
      </rPr>
      <t>6.4. </t>
    </r>
  </si>
  <si>
    <r>
      <rPr>
        <sz val="12"/>
        <color rgb="FF000000"/>
        <rFont val="Calibri"/>
        <family val="2"/>
      </rPr>
      <t>Kun uoverensstemmelser/afvigelser, der er forelagt ansøgeren med henblik på kommentar, anvendes i afgørelsen.</t>
    </r>
  </si>
  <si>
    <r>
      <rPr>
        <b/>
        <sz val="12"/>
        <color rgb="FF000000"/>
        <rFont val="Calibri"/>
        <family val="2"/>
      </rPr>
      <t>6.5. </t>
    </r>
  </si>
  <si>
    <r>
      <rPr>
        <sz val="12"/>
        <color rgb="FF000000"/>
        <rFont val="Calibri"/>
        <family val="2"/>
      </rPr>
      <t>Oplysningerne om oprindelsesland er relevante og ajour og med korrekt henvisning.</t>
    </r>
  </si>
  <si>
    <r>
      <rPr>
        <b/>
        <sz val="12"/>
        <color rgb="FF000000"/>
        <rFont val="Calibri"/>
        <family val="2"/>
      </rPr>
      <t>7.      </t>
    </r>
  </si>
  <si>
    <r>
      <rPr>
        <b/>
        <sz val="12"/>
        <color rgb="FF000000"/>
        <rFont val="Calibri"/>
        <family val="2"/>
      </rPr>
      <t>Der drages en klar konklusion om hver af de væsentlige kendsgerninger.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</si>
  <si>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</si>
  <si>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</si>
  <si>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</si>
  <si>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</si>
  <si>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</si>
  <si>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7.1.</t>
    </r>
  </si>
  <si>
    <r>
      <rPr>
        <sz val="12"/>
        <color rgb="FF000000"/>
        <rFont val="Calibri"/>
        <family val="2"/>
      </rPr>
      <t>For hver af de væsentlige kendsgerninger angiver afgørelsen klart, hvorvidt den er accepteret eller afvist.</t>
    </r>
  </si>
  <si>
    <r>
      <rPr>
        <b/>
        <sz val="12"/>
        <color rgb="FF000000"/>
        <rFont val="Calibri"/>
        <family val="2"/>
      </rPr>
      <t>7.2.</t>
    </r>
  </si>
  <si>
    <r>
      <rPr>
        <sz val="12"/>
        <color rgb="FF000000"/>
        <rFont val="Calibri"/>
        <family val="2"/>
      </rPr>
      <t>Hvis en væsentlig kendsgerning anses for "usikker", anvendes kvalifikationsdirektivets artikel 4, stk. 5/princippet om at lade tvivlen komme ansøgeren korrekt til effektivt at konkludere, om den pågældende væsentlige kendsgerning skal accepteres eller afvises.</t>
    </r>
  </si>
  <si>
    <r>
      <rPr>
        <b/>
        <sz val="12"/>
        <color rgb="FF000000"/>
        <rFont val="Calibri"/>
        <family val="2"/>
      </rPr>
      <t>8.       </t>
    </r>
  </si>
  <si>
    <r>
      <rPr>
        <b/>
        <sz val="12"/>
        <color rgb="FF000000"/>
        <rFont val="Calibri"/>
        <family val="2"/>
      </rPr>
      <t>Der anvendes den korrekte bevisstyrke og bevisbyrde.</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</si>
  <si>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</si>
  <si>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</si>
  <si>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</si>
  <si>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</si>
  <si>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</si>
  <si>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8.1.</t>
    </r>
  </si>
  <si>
    <r>
      <rPr>
        <sz val="12"/>
        <color rgb="FF000000"/>
        <rFont val="Calibri"/>
        <family val="2"/>
      </rPr>
      <t>Ved vurderingen af de væsentlige kendsgerninger anvendes den korrekte bevisstyrke i henhold til national vejledning.</t>
    </r>
  </si>
  <si>
    <r>
      <rPr>
        <b/>
        <sz val="12"/>
        <color rgb="FF000000"/>
        <rFont val="Calibri"/>
        <family val="2"/>
      </rPr>
      <t>8.2.</t>
    </r>
  </si>
  <si>
    <r>
      <rPr>
        <sz val="12"/>
        <color rgb="FF000000"/>
        <rFont val="Calibri"/>
        <family val="2"/>
      </rPr>
      <t>Bevisbyrden er placeret korrekt ved vurderingen af de væsentlige kendsgerninger.</t>
    </r>
  </si>
  <si>
    <r>
      <rPr>
        <b/>
        <sz val="12"/>
        <color rgb="FF000000"/>
        <rFont val="Calibri"/>
        <family val="2"/>
      </rPr>
      <t>8.3.</t>
    </r>
  </si>
  <si>
    <r>
      <rPr>
        <sz val="12"/>
        <color rgb="FF000000"/>
        <rFont val="Calibri"/>
        <family val="2"/>
      </rPr>
      <t>Individuelle faktorer, såsom alder, uddannelse og traumer, fastlægges korrekt og tages i betragtning.</t>
    </r>
  </si>
  <si>
    <r>
      <rPr>
        <sz val="16"/>
        <color rgb="FF000000"/>
        <rFont val="Calibri"/>
        <family val="2"/>
      </rPr>
      <t>Risikovurdering</t>
    </r>
  </si>
  <si>
    <r>
      <rPr>
        <b/>
        <sz val="12"/>
        <color rgb="FF000000"/>
        <rFont val="Calibri"/>
        <family val="2"/>
      </rPr>
      <t>9.       </t>
    </r>
  </si>
  <si>
    <r>
      <rPr>
        <b/>
        <sz val="12"/>
        <color rgb="FF000000"/>
        <rFont val="Calibri"/>
        <family val="2"/>
      </rPr>
      <t>Risikoen ved tilbagesendelse vurderes nøjagtigt og fuldstændigt.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</si>
  <si>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</si>
  <si>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</si>
  <si>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</si>
  <si>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</si>
  <si>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</si>
  <si>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9.1.</t>
    </r>
  </si>
  <si>
    <r>
      <rPr>
        <sz val="12"/>
        <color rgb="FF000000"/>
        <rFont val="Calibri"/>
        <family val="2"/>
      </rPr>
      <t>Risikoen ved tilbagesendelse identificeres og vurderes korrekt i afgørelsen (hvem, hvad og hvorfor).</t>
    </r>
  </si>
  <si>
    <r>
      <rPr>
        <sz val="8"/>
        <color rgb="FF808080"/>
        <rFont val="Calibri"/>
        <family val="2"/>
      </rPr>
      <t>[valg ikke tilgængeligt]</t>
    </r>
  </si>
  <si>
    <r>
      <rPr>
        <b/>
        <sz val="12"/>
        <color rgb="FF000000"/>
        <rFont val="Calibri"/>
        <family val="2"/>
      </rPr>
      <t>9.2.</t>
    </r>
  </si>
  <si>
    <r>
      <rPr>
        <sz val="12"/>
        <color rgb="FF000000"/>
        <rFont val="Calibri"/>
        <family val="2"/>
      </rPr>
      <t>Oplysningerne om oprindelsesland er relevante og ajour og med korrekt henvisning.</t>
    </r>
  </si>
  <si>
    <r>
      <rPr>
        <b/>
        <sz val="12"/>
        <color rgb="FF000000"/>
        <rFont val="Calibri"/>
        <family val="2"/>
      </rPr>
      <t>9.3.</t>
    </r>
  </si>
  <si>
    <r>
      <rPr>
        <sz val="12"/>
        <color rgb="FF000000"/>
        <rFont val="Calibri"/>
        <family val="2"/>
      </rPr>
      <t>Der er anvendt den korrekte bevisstyrke (rimelig grad af sandsynlighed) ved vurderingen af risikoen ved tilbagesendelse.</t>
    </r>
  </si>
  <si>
    <r>
      <rPr>
        <sz val="8"/>
        <color rgb="FF808080"/>
        <rFont val="Calibri"/>
        <family val="2"/>
      </rPr>
      <t>[valg ikke tilgængeligt]</t>
    </r>
  </si>
  <si>
    <r>
      <rPr>
        <sz val="16"/>
        <color rgb="FF000000"/>
        <rFont val="Calibri"/>
        <family val="2"/>
      </rPr>
      <t>Juridisk analyse</t>
    </r>
  </si>
  <si>
    <r>
      <rPr>
        <b/>
        <sz val="12"/>
        <color rgb="FF000000"/>
        <rFont val="Calibri"/>
        <family val="2"/>
      </rPr>
      <t>10.    </t>
    </r>
  </si>
  <si>
    <r>
      <rPr>
        <b/>
        <sz val="12"/>
        <color rgb="FF000000"/>
        <rFont val="Calibri"/>
        <family val="2"/>
      </rPr>
      <t>Velbegrundet frygt for forfølgelse er vurderet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</si>
  <si>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</si>
  <si>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</si>
  <si>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</si>
  <si>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</si>
  <si>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</si>
  <si>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10.1.</t>
    </r>
  </si>
  <si>
    <r>
      <rPr>
        <sz val="12"/>
        <color rgb="FF000000"/>
        <rFont val="Calibri"/>
        <family val="2"/>
      </rPr>
      <t>Hvorvidt den angivne behandling udgør forfølgelse eller ej, vurderes korrekt.</t>
    </r>
  </si>
  <si>
    <r>
      <rPr>
        <b/>
        <sz val="12"/>
        <color rgb="FF000000"/>
        <rFont val="Calibri"/>
        <family val="2"/>
      </rPr>
      <t>10.2.</t>
    </r>
  </si>
  <si>
    <r>
      <rPr>
        <sz val="12"/>
        <color rgb="FF000000"/>
        <rFont val="Calibri"/>
        <family val="2"/>
      </rPr>
      <t>De subjektive og objektive elementer i den angivne frygt vurderes korrekt.</t>
    </r>
  </si>
  <si>
    <r>
      <rPr>
        <b/>
        <sz val="12"/>
        <color rgb="FF000000"/>
        <rFont val="Calibri"/>
        <family val="2"/>
      </rPr>
      <t>11.    </t>
    </r>
  </si>
  <si>
    <r>
      <rPr>
        <b/>
        <sz val="12"/>
        <color rgb="FF000000"/>
        <rFont val="Calibri"/>
        <family val="2"/>
      </rPr>
      <t>Årsagerne til forfølgelse identificeres og vurderes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</si>
  <si>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</si>
  <si>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</si>
  <si>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</si>
  <si>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</si>
  <si>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</si>
  <si>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11.1. </t>
    </r>
  </si>
  <si>
    <r>
      <rPr>
        <sz val="12"/>
        <color rgb="FF000000"/>
        <rFont val="Calibri"/>
        <family val="2"/>
      </rPr>
      <t>Alle gyldige årsager til forfølgelse identificeres og vurderes korrekt i afgørelsen.</t>
    </r>
  </si>
  <si>
    <r>
      <rPr>
        <b/>
        <sz val="12"/>
        <color rgb="FF000000"/>
        <rFont val="Calibri"/>
        <family val="2"/>
      </rPr>
      <t>11.2. </t>
    </r>
  </si>
  <si>
    <r>
      <rPr>
        <sz val="12"/>
        <color rgb="FF000000"/>
        <rFont val="Calibri"/>
        <family val="2"/>
      </rPr>
      <t>Sammenhængen mellem forfølgelsen og årsagen/årsagerne vurderes korrekt.</t>
    </r>
  </si>
  <si>
    <r>
      <rPr>
        <b/>
        <sz val="12"/>
        <color rgb="FF000000"/>
        <rFont val="Calibri"/>
        <family val="2"/>
      </rPr>
      <t>12.       </t>
    </r>
  </si>
  <si>
    <r>
      <rPr>
        <b/>
        <sz val="12"/>
        <color rgb="FF000000"/>
        <rFont val="Calibri"/>
        <family val="2"/>
      </rPr>
      <t>Den reelle risiko for alvorlig overlast i henhold til artikel 15 i kvalifikationsdirektivet identificeres og vurderes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</si>
  <si>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</si>
  <si>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</si>
  <si>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</si>
  <si>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</si>
  <si>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</si>
  <si>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12.1. </t>
    </r>
  </si>
  <si>
    <r>
      <rPr>
        <sz val="12"/>
        <color rgb="FF000000"/>
        <rFont val="Calibri"/>
        <family val="2"/>
      </rPr>
      <t>Anvendeligheden af artikel 15, litra a), vurderes korrekt i afgørelsen: "dødsstraf eller henrettelse".</t>
    </r>
  </si>
  <si>
    <r>
      <rPr>
        <b/>
        <sz val="12"/>
        <color rgb="FF000000"/>
        <rFont val="Calibri"/>
        <family val="2"/>
      </rPr>
      <t>12.2. </t>
    </r>
  </si>
  <si>
    <r>
      <rPr>
        <sz val="12"/>
        <color rgb="FF000000"/>
        <rFont val="Calibri"/>
        <family val="2"/>
      </rPr>
      <t>Anvendeligheden af artikel 15, litra b), vurderes korrekt i afgørelsen: "tortur eller umenneskelig eller vanærende behandling eller straf".</t>
    </r>
  </si>
  <si>
    <r>
      <rPr>
        <b/>
        <sz val="12"/>
        <color rgb="FF000000"/>
        <rFont val="Calibri"/>
        <family val="2"/>
      </rPr>
      <t>12.3. </t>
    </r>
  </si>
  <si>
    <r>
      <rPr>
        <sz val="12"/>
        <color rgb="FF000000"/>
        <rFont val="Calibri"/>
        <family val="2"/>
      </rPr>
      <t xml:space="preserve">Anvendeligheden af artikel 15, litra c), vurderes korrekt i afgørelsen: "alvorlig og individuel trussel mod en civilpersons liv eller fysiske integritet som følge af vilkårlig vold i forbindelse med international eller intern væbnet konflikt". </t>
    </r>
  </si>
  <si>
    <r>
      <rPr>
        <b/>
        <sz val="12"/>
        <color rgb="FF000000"/>
        <rFont val="Calibri"/>
        <family val="2"/>
      </rPr>
      <t xml:space="preserve">13.      </t>
    </r>
  </si>
  <si>
    <r>
      <rPr>
        <b/>
        <sz val="12"/>
        <color rgb="FF000000"/>
        <rFont val="Calibri"/>
        <family val="2"/>
      </rPr>
      <t>Tilgængeligheden af og adgangen til beskyttelse i hjemlandet vurderes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</si>
  <si>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</si>
  <si>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</si>
  <si>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</si>
  <si>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</si>
  <si>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</si>
  <si>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13.1. </t>
    </r>
  </si>
  <si>
    <r>
      <rPr>
        <sz val="12"/>
        <color rgb="FF000000"/>
        <rFont val="Calibri"/>
        <family val="2"/>
      </rPr>
      <t>Tilgængeligheden af og afgangen til beskyttelse i ansøgerens hjemegn vurderes korrekt.</t>
    </r>
  </si>
  <si>
    <r>
      <rPr>
        <b/>
        <sz val="12"/>
        <color rgb="FF000000"/>
        <rFont val="Calibri"/>
        <family val="2"/>
      </rPr>
      <t>13.2. </t>
    </r>
  </si>
  <si>
    <r>
      <rPr>
        <sz val="12"/>
        <color rgb="FF000000"/>
        <rFont val="Calibri"/>
        <family val="2"/>
      </rPr>
      <t>Anvendeligheden af et internt beskyttelsesalternativ vurderes korrekt, herunder rimeligheden heraf.</t>
    </r>
  </si>
  <si>
    <r>
      <rPr>
        <b/>
        <sz val="12"/>
        <color rgb="FF000000"/>
        <rFont val="Calibri"/>
        <family val="2"/>
      </rPr>
      <t xml:space="preserve">14.      </t>
    </r>
  </si>
  <si>
    <r>
      <rPr>
        <b/>
        <sz val="12"/>
        <color rgb="FF000000"/>
        <rFont val="Calibri"/>
        <family val="2"/>
      </rPr>
      <t>Hvor det er relevant, er begrundelsen for udelukkelse fastlagt og vurderet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</si>
  <si>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</si>
  <si>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</si>
  <si>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</si>
  <si>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</si>
  <si>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</si>
  <si>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14.1. </t>
    </r>
  </si>
  <si>
    <r>
      <rPr>
        <sz val="12"/>
        <color rgb="FF000000"/>
        <rFont val="Calibri"/>
        <family val="2"/>
      </rPr>
      <t>Begrundelsen for udelukkelse fastlægges og vurderes korrekt.</t>
    </r>
  </si>
  <si>
    <r>
      <rPr>
        <sz val="8"/>
        <color rgb="FF808080"/>
        <rFont val="Calibri"/>
        <family val="2"/>
      </rPr>
      <t>[valg ikke tilgængeligt]</t>
    </r>
  </si>
  <si>
    <r>
      <rPr>
        <b/>
        <sz val="12"/>
        <color rgb="FF000000"/>
        <rFont val="Calibri"/>
        <family val="2"/>
      </rPr>
      <t>14.2. </t>
    </r>
  </si>
  <si>
    <r>
      <rPr>
        <sz val="12"/>
        <color rgb="FF000000"/>
        <rFont val="Calibri"/>
        <family val="2"/>
      </rPr>
      <t>Det individuelle ansvar vurderes korrekt.</t>
    </r>
  </si>
  <si>
    <r>
      <rPr>
        <sz val="8"/>
        <color rgb="FF808080"/>
        <rFont val="Calibri"/>
        <family val="2"/>
      </rPr>
      <t>[valg ikke tilgængeligt]</t>
    </r>
  </si>
  <si>
    <r>
      <rPr>
        <b/>
        <sz val="12"/>
        <color rgb="FF000000"/>
        <rFont val="Calibri"/>
        <family val="2"/>
      </rPr>
      <t>14.3. </t>
    </r>
  </si>
  <si>
    <r>
      <rPr>
        <sz val="12"/>
        <color rgb="FF000000"/>
        <rFont val="Calibri"/>
        <family val="2"/>
      </rPr>
      <t>Der anvendes den korrekte bevisstyrke og bevisbyrde.</t>
    </r>
  </si>
  <si>
    <r>
      <rPr>
        <b/>
        <sz val="12"/>
        <color rgb="FF000000"/>
        <rFont val="Calibri"/>
        <family val="2"/>
      </rPr>
      <t xml:space="preserve">15.      </t>
    </r>
  </si>
  <si>
    <r>
      <rPr>
        <b/>
        <sz val="12"/>
        <color rgb="FF000000"/>
        <rFont val="Calibri"/>
        <family val="2"/>
      </rPr>
      <t>Hvor det er relevant, anvendes yderligere begrundelse for beskyttelse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</si>
  <si>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</si>
  <si>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</si>
  <si>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</si>
  <si>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</si>
  <si>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</si>
  <si>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15.1. </t>
    </r>
  </si>
  <si>
    <r>
      <rPr>
        <sz val="12"/>
        <color rgb="FF000000"/>
        <rFont val="Calibri"/>
        <family val="2"/>
      </rPr>
      <t>Hvor det er relevant, anvendes yderligere begrundelse for beskyttelse (f.eks. humanitære grunde) korrekt.</t>
    </r>
  </si>
  <si>
    <r>
      <rPr>
        <sz val="16"/>
        <color rgb="FF000000"/>
        <rFont val="Calibri"/>
        <family val="2"/>
      </rPr>
      <t>Formular</t>
    </r>
  </si>
  <si>
    <r>
      <rPr>
        <b/>
        <sz val="12"/>
        <color rgb="FF000000"/>
        <rFont val="Calibri"/>
        <family val="2"/>
      </rPr>
      <t xml:space="preserve">16.      </t>
    </r>
  </si>
  <si>
    <r>
      <rPr>
        <b/>
        <sz val="12"/>
        <color rgb="FF000000"/>
        <rFont val="Calibri"/>
        <family val="2"/>
      </rPr>
      <t>Afgørelsen følger en korrekt struktur og indeholder alle påkrævede elementer.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</si>
  <si>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</si>
  <si>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</si>
  <si>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</si>
  <si>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</si>
  <si>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</si>
  <si>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16.1. </t>
    </r>
  </si>
  <si>
    <r>
      <rPr>
        <sz val="12"/>
        <color rgb="FF000000"/>
        <rFont val="Calibri"/>
        <family val="2"/>
      </rPr>
      <t>Afgørelsens struktur og format er korrekt og i overensstemmelse med de nationale politikker.</t>
    </r>
  </si>
  <si>
    <r>
      <rPr>
        <sz val="8"/>
        <color rgb="FF808080"/>
        <rFont val="Calibri"/>
        <family val="2"/>
      </rPr>
      <t>[valg ikke tilgængeligt]</t>
    </r>
  </si>
  <si>
    <r>
      <rPr>
        <b/>
        <sz val="12"/>
        <color rgb="FF000000"/>
        <rFont val="Calibri"/>
        <family val="2"/>
      </rPr>
      <t>16.2. </t>
    </r>
  </si>
  <si>
    <r>
      <rPr>
        <sz val="12"/>
        <color rgb="FF000000"/>
        <rFont val="Calibri"/>
        <family val="2"/>
      </rPr>
      <t>Ansøgeren oplyses om, hvordan en negativ afgørelse kan anfægtes skriftligt eller elektronisk.</t>
    </r>
  </si>
  <si>
    <r>
      <rPr>
        <sz val="8"/>
        <color rgb="FF808080"/>
        <rFont val="Calibri"/>
        <family val="2"/>
      </rPr>
      <t>[valg ikke tilgængeligt]</t>
    </r>
  </si>
  <si>
    <r>
      <rPr>
        <b/>
        <sz val="12"/>
        <color rgb="FF000000"/>
        <rFont val="Calibri"/>
        <family val="2"/>
      </rPr>
      <t xml:space="preserve">17.      </t>
    </r>
  </si>
  <si>
    <r>
      <rPr>
        <b/>
        <sz val="12"/>
        <color rgb="FF000000"/>
        <rFont val="Calibri"/>
        <family val="2"/>
      </rPr>
      <t>Afgørelsen er udarbejdet professionelt.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</si>
  <si>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</si>
  <si>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</si>
  <si>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</si>
  <si>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</si>
  <si>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</si>
  <si>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17.1. </t>
    </r>
  </si>
  <si>
    <r>
      <rPr>
        <sz val="12"/>
        <color rgb="FF000000"/>
        <rFont val="Calibri"/>
        <family val="2"/>
      </rPr>
      <t>Ræsonnementet er ikkespekulativt.</t>
    </r>
  </si>
  <si>
    <r>
      <rPr>
        <sz val="8"/>
        <color rgb="FF808080"/>
        <rFont val="Calibri"/>
        <family val="2"/>
      </rPr>
      <t>[valg ikke tilgængeligt]</t>
    </r>
  </si>
  <si>
    <r>
      <rPr>
        <b/>
        <sz val="12"/>
        <color rgb="FF000000"/>
        <rFont val="Calibri"/>
        <family val="2"/>
      </rPr>
      <t>17.2. </t>
    </r>
  </si>
  <si>
    <r>
      <rPr>
        <sz val="12"/>
        <color rgb="FF000000"/>
        <rFont val="Calibri"/>
        <family val="2"/>
      </rPr>
      <t>Afgørelsens sprog er passende, taktfuldt og faktuelt.</t>
    </r>
  </si>
  <si>
    <r>
      <rPr>
        <sz val="8"/>
        <color rgb="FF808080"/>
        <rFont val="Calibri"/>
        <family val="2"/>
      </rPr>
      <t>[valg ikke tilgængeligt]</t>
    </r>
  </si>
  <si>
    <r>
      <rPr>
        <b/>
        <sz val="12"/>
        <color rgb="FF000000"/>
        <rFont val="Calibri"/>
        <family val="2"/>
      </rPr>
      <t>17.3. </t>
    </r>
  </si>
  <si>
    <r>
      <rPr>
        <sz val="12"/>
        <color rgb="FF000000"/>
        <rFont val="Calibri"/>
        <family val="2"/>
      </rPr>
      <t>Grammatik- og retskrivningsreglerne følges.</t>
    </r>
  </si>
  <si>
    <r>
      <rPr>
        <sz val="8"/>
        <color rgb="FF808080"/>
        <rFont val="Calibri"/>
        <family val="2"/>
      </rPr>
      <t>[valg ikke tilgængeligt]</t>
    </r>
  </si>
  <si>
    <r>
      <rPr>
        <sz val="16"/>
        <color rgb="FF000000"/>
        <rFont val="Calibri"/>
        <family val="2"/>
      </rPr>
      <t>Effektivitet</t>
    </r>
  </si>
  <si>
    <r>
      <rPr>
        <b/>
        <sz val="12"/>
        <color rgb="FF000000"/>
        <rFont val="Calibri"/>
        <family val="2"/>
      </rPr>
      <t xml:space="preserve">18.      </t>
    </r>
  </si>
  <si>
    <r>
      <rPr>
        <b/>
        <sz val="12"/>
        <color rgb="FF000000"/>
        <rFont val="Calibri"/>
        <family val="2"/>
      </rPr>
      <t>Afgørelsen udstedes inden for de fastsatte tidsfrister.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</si>
  <si>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</si>
  <si>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</si>
  <si>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</si>
  <si>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</si>
  <si>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</si>
  <si>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18.1. </t>
    </r>
  </si>
  <si>
    <r>
      <rPr>
        <sz val="12"/>
        <color rgb="FF000000"/>
        <rFont val="Calibri"/>
        <family val="2"/>
      </rPr>
      <t>Afgørelsen udstedes inden for de fastsatte frister ifølge national praksis.</t>
    </r>
  </si>
  <si>
    <r>
      <rPr>
        <sz val="8"/>
        <color rgb="FF808080"/>
        <rFont val="Calibri"/>
        <family val="2"/>
      </rPr>
      <t>[valg ikke tilgængeligt]</t>
    </r>
  </si>
  <si>
    <r>
      <rPr>
        <b/>
        <sz val="16"/>
        <color rgb="FF000000"/>
        <rFont val="Calibri"/>
        <family val="2"/>
      </rPr>
      <t>Konklusion</t>
    </r>
    <r>
      <rPr>
        <sz val="14"/>
        <color rgb="FF000000"/>
        <rFont val="Calibri"/>
        <family val="2"/>
      </rPr>
      <t xml:space="preserve">
</t>
    </r>
    <r>
      <rPr>
        <i/>
        <sz val="12"/>
        <color rgb="FF000000"/>
        <rFont val="Calibri"/>
        <family val="2"/>
      </rPr>
      <t>Udfyldes af kvalitetsbedømmeren på grundlag af overordnede iagttagelser</t>
    </r>
    <r>
      <rPr>
        <sz val="14"/>
        <color rgb="FF000000"/>
        <rFont val="Calibri"/>
        <family val="2"/>
      </rPr>
      <t>.</t>
    </r>
  </si>
  <si>
    <r>
      <rPr>
        <b/>
        <i/>
        <sz val="12"/>
        <color rgb="FF000000"/>
        <rFont val="Calibri"/>
        <family val="2"/>
      </rPr>
      <t>Bemærkninger</t>
    </r>
  </si>
  <si>
    <r>
      <rPr>
        <b/>
        <i/>
        <sz val="12"/>
        <color rgb="FF000000"/>
        <rFont val="Calibri"/>
        <family val="2"/>
      </rPr>
      <t>Afgørelsen er</t>
    </r>
  </si>
  <si>
    <r>
      <rPr>
        <sz val="8"/>
        <color rgb="FF000000"/>
        <rFont val="Calibri"/>
        <family val="2"/>
      </rPr>
      <t>sandsynligvis korrekt</t>
    </r>
  </si>
  <si>
    <r>
      <rPr>
        <b/>
        <sz val="16"/>
        <color rgb="FF000000"/>
        <rFont val="Calibri"/>
        <family val="2"/>
      </rPr>
      <t>Vurdering</t>
    </r>
    <r>
      <rPr>
        <sz val="16"/>
        <color rgb="FF000000"/>
        <rFont val="Calibri"/>
        <family val="2"/>
      </rPr>
      <t xml:space="preserve">
</t>
    </r>
    <r>
      <rPr>
        <i/>
        <sz val="12"/>
        <color rgb="FF000000"/>
        <rFont val="Calibri"/>
        <family val="2"/>
      </rPr>
      <t>Denne vurdering beregnes automatisk på grundlag af det udfyldte vurderingsskema. Sørg for at markere hver indikator i overensstemmelse hermed.</t>
    </r>
  </si>
  <si>
    <r>
      <rPr>
        <sz val="12"/>
        <color rgb="FF000000"/>
        <rFont val="Calibri"/>
        <family val="2"/>
      </rPr>
      <t>Relevante i alt:</t>
    </r>
  </si>
  <si>
    <r>
      <rPr>
        <sz val="12"/>
        <color rgb="FF000000"/>
        <rFont val="Calibri"/>
        <family val="2"/>
      </rPr>
      <t>Korrekte i alt:</t>
    </r>
  </si>
  <si>
    <r>
      <rPr>
        <sz val="12"/>
        <color rgb="FF000000"/>
        <rFont val="Calibri"/>
        <family val="2"/>
      </rPr>
      <t>Procentdel korrekte af relevante:</t>
    </r>
  </si>
  <si>
    <r>
      <rPr>
        <sz val="12"/>
        <color rgb="FF000000"/>
        <rFont val="Calibri"/>
        <family val="2"/>
      </rPr>
      <t>Mindre fejl i alt:</t>
    </r>
  </si>
  <si>
    <r>
      <rPr>
        <sz val="12"/>
        <color rgb="FF000000"/>
        <rFont val="Calibri"/>
        <family val="2"/>
      </rPr>
      <t xml:space="preserve">Procentdel mindre fejl af relevante: </t>
    </r>
  </si>
  <si>
    <r>
      <rPr>
        <sz val="12"/>
        <color rgb="FF000000"/>
        <rFont val="Calibri"/>
        <family val="2"/>
      </rPr>
      <t>Væsentlige fejl i alt:</t>
    </r>
  </si>
  <si>
    <r>
      <rPr>
        <sz val="12"/>
        <color rgb="FF000000"/>
        <rFont val="Calibri"/>
        <family val="2"/>
      </rPr>
      <t>Procentdel væsentlige fejl af relevante:</t>
    </r>
  </si>
  <si>
    <r>
      <rPr>
        <sz val="14"/>
        <color rgb="FF000000"/>
        <rFont val="Calibri"/>
        <family val="2"/>
      </rPr>
      <t xml:space="preserve">Den overordnede kvalitet af afgørelsen er:
</t>
    </r>
    <r>
      <rPr>
        <i/>
        <sz val="12"/>
        <color rgb="FF000000"/>
        <rFont val="Calibri"/>
        <family val="2"/>
      </rPr>
      <t>Der gælder nedenstående skala.</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</si>
  <si>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</si>
  <si>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</si>
  <si>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</si>
  <si>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</si>
  <si>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</si>
  <si>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</si>
  <si>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</si>
  <si>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</si>
  <si>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</si>
  <si>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</si>
  <si>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</si>
  <si>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</si>
  <si>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</si>
  <si>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</si>
  <si>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</si>
  <si>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</si>
  <si>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</si>
  <si>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</si>
  <si>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</si>
  <si>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</si>
  <si>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</si>
  <si>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</si>
  <si>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</si>
  <si>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</si>
  <si>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</si>
  <si>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</si>
  <si>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probably correct</t>
  </si>
  <si>
    <t>probably incorrect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</si>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</sst>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indexed="8"/>
      <name val="Calibri"/>
      <family val="2"/>
      <scheme val="minor"/>
    </font>
    <font>
      <sz val="10"/>
      <color theme="1"/>
      <name val="Arial"/>
      <family val="2"/>
    </font>
    <font>
      <b/>
      <sz val="11"/>
      <name val="Wingdings"/>
      <family val="2"/>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i/>
      <sz val="11"/>
      <color indexed="8"/>
      <name val="Calibri"/>
      <family val="2"/>
      <scheme val="minor"/>
    </font>
    <font>
      <b/>
      <sz val="12"/>
      <color indexed="8"/>
      <name val="Calibri"/>
      <family val="2"/>
      <scheme val="minor"/>
    </font>
    <font>
      <sz val="12"/>
      <color indexed="8"/>
      <name val="Calibri"/>
      <family val="2"/>
      <scheme val="minor"/>
    </font>
    <font>
      <sz val="8"/>
      <color indexed="23"/>
      <name val="Calibri"/>
      <family val="2"/>
      <scheme val="minor"/>
    </font>
    <font>
      <sz val="8"/>
      <color indexed="8"/>
      <name val="Calibri"/>
      <family val="2"/>
      <scheme val="minor"/>
    </font>
    <font>
      <b/>
      <sz val="16"/>
      <color indexed="8"/>
      <name val="Calibri"/>
      <family val="2"/>
      <scheme val="minor"/>
    </font>
    <font>
      <b/>
      <i/>
      <sz val="12"/>
      <color indexed="8"/>
      <name val="Calibri"/>
      <family val="2"/>
      <scheme val="minor"/>
    </font>
    <font>
      <sz val="20"/>
      <color indexed="8"/>
      <name val="Calibri"/>
      <family val="2"/>
      <scheme val="minor"/>
    </font>
    <font>
      <sz val="18"/>
      <color indexed="8"/>
      <name val="Calibri"/>
      <family val="2"/>
      <scheme val="minor"/>
    </font>
    <font>
      <b/>
      <sz val="11"/>
      <color indexed="10"/>
      <name val="Calibri"/>
      <family val="2"/>
      <scheme val="minor"/>
    </font>
    <font>
      <sz val="16"/>
      <color indexed="8"/>
      <name val="Calibri"/>
      <family val="2"/>
      <scheme val="minor"/>
    </font>
    <font>
      <b/>
      <sz val="11"/>
      <name val="Calibri"/>
      <family val="2"/>
      <scheme val="minor"/>
    </font>
    <font>
      <sz val="11"/>
      <name val="Calibri"/>
      <family val="2"/>
      <scheme val="minor"/>
    </font>
    <font>
      <b/>
      <sz val="14"/>
      <color indexed="8"/>
      <name val="Calibri"/>
      <family val="2"/>
      <scheme val="minor"/>
    </font>
    <font>
      <sz val="14"/>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sz val="14"/>
      <color rgb="FF000000"/>
      <name val="Calibri"/>
      <family val="2"/>
    </font>
    <font>
      <sz val="8"/>
      <color rgb="FF000000"/>
      <name val="Calibri"/>
      <family val="2"/>
    </font>
    <font>
      <sz val="9"/>
      <color rgb="FF000000"/>
      <name val="Calibri"/>
      <family val="2"/>
    </font>
    <font>
      <sz val="9"/>
      <color rgb="FF333333"/>
      <name val="Calibri"/>
      <family val="2"/>
    </font>
    <font>
      <sz val="8.25"/>
      <color rgb="FF333333"/>
      <name val="Calibri"/>
      <family val="2"/>
    </font>
  </fonts>
  <fills count="27">
    <fill>
      <patternFill patternType="none"/>
    </fill>
    <fill>
      <patternFill patternType="gray125"/>
    </fill>
    <fill>
      <patternFill patternType="solid">
        <fgColor theme="6" tint="0.599929988384247"/>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indexed="9"/>
        <bgColor indexed="64"/>
      </patternFill>
    </fill>
    <fill>
      <patternFill patternType="solid">
        <fgColor theme="4" tint="0.7999200224876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tint="0.599929988384247"/>
        <bgColor indexed="64"/>
      </patternFill>
    </fill>
    <fill>
      <patternFill patternType="solid">
        <fgColor theme="4" tint="0.399980008602142"/>
        <bgColor indexed="64"/>
      </patternFill>
    </fill>
    <fill>
      <patternFill patternType="solid">
        <fgColor rgb="FF81B2DF"/>
        <bgColor indexed="64"/>
      </patternFill>
    </fill>
    <fill>
      <patternFill patternType="solid">
        <fgColor rgb="FF5F9ED7"/>
        <bgColor indexed="64"/>
      </patternFill>
    </fill>
    <fill>
      <patternFill patternType="solid">
        <fgColor rgb="FF418BCF"/>
        <bgColor indexed="64"/>
      </patternFill>
    </fill>
    <fill>
      <patternFill patternType="solid">
        <fgColor rgb="FF3281C8"/>
        <bgColor indexed="64"/>
      </patternFill>
    </fill>
    <fill>
      <patternFill patternType="solid">
        <fgColor theme="4"/>
        <bgColor indexed="64"/>
      </patternFill>
    </fill>
    <fill>
      <patternFill patternType="solid">
        <fgColor theme="9" tint="0.79992002248764"/>
        <bgColor indexed="64"/>
      </patternFill>
    </fill>
    <fill>
      <patternFill patternType="solid">
        <fgColor theme="9" tint="0.599929988384247"/>
        <bgColor indexed="64"/>
      </patternFill>
    </fill>
    <fill>
      <patternFill patternType="solid">
        <fgColor theme="7" tint="0.79992002248764"/>
        <bgColor indexed="64"/>
      </patternFill>
    </fill>
    <fill>
      <patternFill patternType="solid">
        <fgColor theme="7" tint="0.599929988384247"/>
        <bgColor indexed="64"/>
      </patternFill>
    </fill>
    <fill>
      <patternFill patternType="solid">
        <fgColor theme="5" tint="0.79992002248764"/>
        <bgColor indexed="64"/>
      </patternFill>
    </fill>
    <fill>
      <patternFill patternType="solid">
        <fgColor theme="5" tint="0.599929988384247"/>
        <bgColor indexed="64"/>
      </patternFill>
    </fill>
    <fill>
      <patternFill patternType="solid">
        <fgColor theme="0" tint="-0.0499200001358986"/>
        <bgColor indexed="64"/>
      </patternFill>
    </fill>
    <fill>
      <patternFill patternType="solid">
        <fgColor indexed="8"/>
        <bgColor indexed="64"/>
      </patternFill>
    </fill>
  </fills>
  <borders count="51">
    <border>
      <left/>
      <right/>
      <top/>
      <bottom/>
      <diagonal/>
    </border>
    <border>
      <left style="thin">
        <color indexed="9"/>
      </left>
      <right style="thin">
        <color indexed="9"/>
      </right>
      <top style="thin">
        <color indexed="9"/>
      </top>
      <bottom style="thin">
        <color indexed="9"/>
      </bottom>
    </border>
    <border>
      <left style="medium">
        <color rgb="FF999999"/>
      </left>
      <right style="medium">
        <color rgb="FF999999"/>
      </right>
      <top style="medium">
        <color rgb="FF999999"/>
      </top>
      <bottom style="medium">
        <color rgb="FF999999"/>
      </bottom>
    </border>
    <border>
      <left style="medium">
        <color rgb="FF999999"/>
      </left>
      <right style="medium">
        <color rgb="FF999999"/>
      </right>
      <top/>
      <bottom style="medium">
        <color rgb="FF999999"/>
      </bottom>
    </border>
    <border>
      <left style="thin">
        <color indexed="9"/>
      </left>
      <right style="thin">
        <color indexed="9"/>
      </right>
      <top style="thin">
        <color indexed="9"/>
      </top>
      <bottom/>
    </border>
    <border>
      <left style="thin">
        <color theme="4"/>
      </left>
      <right style="thin">
        <color theme="4"/>
      </right>
      <top style="thin">
        <color theme="4"/>
      </top>
      <bottom style="thin">
        <color theme="4"/>
      </bottom>
    </border>
    <border>
      <left style="thin">
        <color theme="4"/>
      </left>
      <right style="thin">
        <color theme="4"/>
      </right>
      <top style="medium">
        <color theme="4"/>
      </top>
      <bottom style="thin">
        <color theme="4"/>
      </bottom>
    </border>
    <border>
      <left style="thin">
        <color theme="4"/>
      </left>
      <right style="thin">
        <color theme="4"/>
      </right>
      <top style="thin">
        <color theme="4"/>
      </top>
      <bottom style="medium">
        <color theme="4"/>
      </bottom>
    </border>
    <border>
      <left style="thin">
        <color theme="4"/>
      </left>
      <right style="thin">
        <color theme="4"/>
      </right>
      <top style="thin">
        <color theme="4"/>
      </top>
      <bottom/>
    </border>
    <border>
      <left/>
      <right style="medium">
        <color theme="4"/>
      </right>
      <top style="medium">
        <color theme="4"/>
      </top>
      <bottom/>
    </border>
    <border>
      <left style="medium">
        <color theme="4"/>
      </left>
      <right/>
      <top/>
      <bottom/>
    </border>
    <border>
      <left/>
      <right style="medium">
        <color theme="4"/>
      </right>
      <top/>
      <bottom/>
    </border>
    <border>
      <left style="medium">
        <color theme="4"/>
      </left>
      <right/>
      <top/>
      <bottom style="medium">
        <color theme="4"/>
      </bottom>
    </border>
    <border>
      <left/>
      <right style="medium">
        <color theme="4"/>
      </right>
      <top/>
      <bottom style="medium">
        <color theme="4"/>
      </bottom>
    </border>
    <border>
      <left style="medium">
        <color theme="4"/>
      </left>
      <right/>
      <top style="medium">
        <color theme="4"/>
      </top>
      <bottom/>
    </border>
    <border>
      <left style="thin">
        <color theme="4"/>
      </left>
      <right style="medium">
        <color theme="4"/>
      </right>
      <top style="medium">
        <color theme="4"/>
      </top>
      <bottom style="thin">
        <color theme="4"/>
      </bottom>
    </border>
    <border>
      <left style="thin">
        <color theme="4"/>
      </left>
      <right style="medium">
        <color theme="4"/>
      </right>
      <top style="thin">
        <color theme="4"/>
      </top>
      <bottom style="thin">
        <color theme="4"/>
      </bottom>
    </border>
    <border>
      <left style="thin">
        <color auto="1"/>
      </left>
      <right/>
      <top style="thin">
        <color auto="1"/>
      </top>
      <bottom/>
    </border>
    <border>
      <left style="thin">
        <color indexed="8"/>
      </left>
      <right/>
      <top style="thin">
        <color auto="1"/>
      </top>
      <bottom/>
    </border>
    <border>
      <left style="thin">
        <color auto="1"/>
      </left>
      <right style="thin">
        <color auto="1"/>
      </right>
      <top style="thin">
        <color auto="1"/>
      </top>
      <bottom style="thin">
        <color auto="1"/>
      </bottom>
    </border>
    <border>
      <left style="thin">
        <color indexed="9"/>
      </left>
      <right style="thin">
        <color indexed="9"/>
      </right>
      <top/>
      <bottom/>
    </border>
    <border>
      <left style="thin">
        <color indexed="9"/>
      </left>
      <right/>
      <top style="thin">
        <color indexed="9"/>
      </top>
      <bottom style="thin">
        <color indexed="9"/>
      </bottom>
    </border>
    <border>
      <left/>
      <right style="thin">
        <color indexed="9"/>
      </right>
      <top style="thin">
        <color indexed="9"/>
      </top>
      <bottom style="thin">
        <color indexed="9"/>
      </bottom>
    </border>
    <border>
      <left style="medium">
        <color rgb="FF3281C8"/>
      </left>
      <right/>
      <top style="thin">
        <color theme="4"/>
      </top>
      <bottom/>
    </border>
    <border>
      <left style="medium">
        <color rgb="FF3281C8"/>
      </left>
      <right/>
      <top/>
      <bottom/>
    </border>
    <border>
      <left/>
      <right style="thin">
        <color theme="4"/>
      </right>
      <top/>
      <bottom/>
    </border>
    <border>
      <left style="medium">
        <color rgb="FF3281C8"/>
      </left>
      <right/>
      <top/>
      <bottom style="medium">
        <color rgb="FF3281C8"/>
      </bottom>
    </border>
    <border>
      <left/>
      <right style="thin">
        <color indexed="9"/>
      </right>
      <top/>
      <bottom style="medium">
        <color rgb="FF3281C8"/>
      </bottom>
    </border>
    <border>
      <left/>
      <right style="medium">
        <color theme="4"/>
      </right>
      <top/>
      <bottom style="medium">
        <color rgb="FF3281C8"/>
      </bottom>
    </border>
    <border>
      <left/>
      <right/>
      <top/>
      <bottom style="medium">
        <color rgb="FF3281C8"/>
      </bottom>
    </border>
    <border>
      <left style="thin">
        <color indexed="9"/>
      </left>
      <right style="thin">
        <color indexed="9"/>
      </right>
      <top/>
      <bottom style="thin">
        <color indexed="9"/>
      </bottom>
    </border>
    <border>
      <left style="thin">
        <color indexed="9"/>
      </left>
      <right/>
      <top style="thin">
        <color indexed="9"/>
      </top>
      <bottom/>
    </border>
    <border>
      <left style="medium">
        <color theme="4"/>
      </left>
      <right style="medium">
        <color rgb="FF3281C8"/>
      </right>
      <top style="medium">
        <color theme="4"/>
      </top>
      <bottom style="thin">
        <color theme="4"/>
      </bottom>
    </border>
    <border>
      <left style="medium">
        <color theme="4"/>
      </left>
      <right style="medium">
        <color rgb="FF3281C8"/>
      </right>
      <top style="thin">
        <color theme="4"/>
      </top>
      <bottom style="medium">
        <color theme="4"/>
      </bottom>
    </border>
    <border>
      <left style="medium">
        <color theme="4"/>
      </left>
      <right style="medium">
        <color rgb="FF3281C8"/>
      </right>
      <top style="medium">
        <color theme="4"/>
      </top>
      <bottom style="medium">
        <color theme="4"/>
      </bottom>
    </border>
    <border>
      <left style="thin">
        <color theme="4"/>
      </left>
      <right style="medium">
        <color theme="4"/>
      </right>
      <top style="thin">
        <color theme="4"/>
      </top>
      <bottom/>
    </border>
    <border>
      <left style="thin">
        <color theme="4"/>
      </left>
      <right style="medium">
        <color theme="4"/>
      </right>
      <top style="thin">
        <color theme="4"/>
      </top>
      <bottom style="medium">
        <color theme="4"/>
      </bottom>
    </border>
    <border>
      <left style="medium">
        <color theme="4"/>
      </left>
      <right/>
      <top style="medium">
        <color theme="4"/>
      </top>
      <bottom style="medium">
        <color theme="4"/>
      </bottom>
    </border>
    <border>
      <left/>
      <right/>
      <top style="medium">
        <color theme="4"/>
      </top>
      <bottom style="medium">
        <color theme="4"/>
      </bottom>
    </border>
    <border>
      <left/>
      <right style="medium">
        <color theme="4"/>
      </right>
      <top style="medium">
        <color theme="4"/>
      </top>
      <bottom style="medium">
        <color theme="4"/>
      </bottom>
    </border>
    <border>
      <left style="medium">
        <color rgb="FF3281C8"/>
      </left>
      <right/>
      <top style="medium">
        <color rgb="FF3281C8"/>
      </top>
      <bottom style="thin">
        <color theme="4"/>
      </bottom>
    </border>
    <border>
      <left/>
      <right/>
      <top style="medium">
        <color rgb="FF3281C8"/>
      </top>
      <bottom/>
    </border>
    <border>
      <left/>
      <right style="medium">
        <color rgb="FF3281C8"/>
      </right>
      <top style="medium">
        <color rgb="FF3281C8"/>
      </top>
      <bottom/>
    </border>
    <border>
      <left style="thin">
        <color rgb="FF3281C8"/>
      </left>
      <right/>
      <top style="thin">
        <color rgb="FF3281C8"/>
      </top>
      <bottom style="thin">
        <color rgb="FF3281C8"/>
      </bottom>
    </border>
    <border>
      <left/>
      <right style="medium">
        <color rgb="FF3281C8"/>
      </right>
      <top style="thin">
        <color rgb="FF3281C8"/>
      </top>
      <bottom/>
    </border>
    <border>
      <left/>
      <right style="medium">
        <color rgb="FF3281C8"/>
      </right>
      <top/>
      <bottom/>
    </border>
    <border>
      <left style="medium">
        <color theme="4"/>
      </left>
      <right style="thin">
        <color theme="4"/>
      </right>
      <top style="medium">
        <color theme="4"/>
      </top>
      <bottom style="thin">
        <color theme="4"/>
      </bottom>
    </border>
    <border>
      <left style="medium">
        <color theme="4"/>
      </left>
      <right style="thin">
        <color theme="4"/>
      </right>
      <top style="thin">
        <color theme="4"/>
      </top>
      <bottom style="thin">
        <color theme="4"/>
      </bottom>
    </border>
    <border>
      <left style="medium">
        <color theme="4"/>
      </left>
      <right style="thin">
        <color theme="4"/>
      </right>
      <top style="thin">
        <color theme="4"/>
      </top>
      <bottom/>
    </border>
    <border>
      <left style="medium">
        <color theme="4"/>
      </left>
      <right style="thin">
        <color theme="4"/>
      </right>
      <top style="thin">
        <color theme="4"/>
      </top>
      <bottom style="medium">
        <color theme="4"/>
      </bottom>
    </border>
    <border>
      <left/>
      <right/>
      <top style="medium">
        <color theme="4"/>
      </top>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4" fillId="3" borderId="0" applyNumberFormat="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cellStyleXfs>
  <cellXfs count="194">
    <xf numFmtId="0" fontId="0" fillId="0" borderId="0" xfId="0" applyFont="1" applyAlignment="1">
      <alignment/>
    </xf>
    <xf numFmtId="0" fontId="0" fillId="0" borderId="0" xfId="0" applyFont="1" applyAlignment="1">
      <alignment horizontal="center" vertical="center"/>
    </xf>
    <xf numFmtId="0" fontId="0" fillId="0" borderId="0" xfId="0" applyFont="1" applyAlignment="1">
      <alignment horizontal="left" vertical="center"/>
    </xf>
    <xf numFmtId="0" fontId="6" fillId="0" borderId="0" xfId="22" applyFont="1" applyAlignment="1">
      <alignment vertical="center"/>
    </xf>
    <xf numFmtId="0" fontId="0" fillId="0" borderId="1" xfId="0" applyFont="1" applyBorder="1" applyAlignment="1">
      <alignment/>
    </xf>
    <xf numFmtId="0" fontId="11" fillId="0" borderId="0" xfId="0" applyFont="1" applyAlignment="1">
      <alignment/>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0" fillId="0" borderId="4" xfId="0" applyFont="1" applyBorder="1" applyAlignment="1">
      <alignment/>
    </xf>
    <xf numFmtId="0" fontId="0" fillId="0" borderId="0" xfId="0" applyFont="1" applyFill="1" applyAlignment="1">
      <alignment horizontal="center" vertical="center"/>
    </xf>
    <xf numFmtId="0" fontId="0" fillId="0" borderId="0" xfId="0" applyFont="1" applyBorder="1" applyAlignment="1">
      <alignment/>
    </xf>
    <xf numFmtId="0" fontId="12" fillId="7" borderId="5" xfId="0" applyFont="1" applyFill="1" applyBorder="1" applyAlignment="1">
      <alignment horizontal="left" vertical="center" wrapText="1"/>
    </xf>
    <xf numFmtId="0" fontId="12" fillId="7" borderId="5" xfId="0" applyFont="1" applyFill="1" applyBorder="1" applyAlignment="1">
      <alignment vertical="center" wrapText="1"/>
    </xf>
    <xf numFmtId="0" fontId="12" fillId="8" borderId="5" xfId="0" applyFont="1" applyFill="1" applyBorder="1" applyAlignment="1">
      <alignment horizontal="center" vertical="center"/>
    </xf>
    <xf numFmtId="0" fontId="12" fillId="9" borderId="5" xfId="0" applyFont="1" applyFill="1" applyBorder="1" applyAlignment="1">
      <alignment horizontal="center" vertical="center"/>
    </xf>
    <xf numFmtId="0" fontId="12" fillId="10" borderId="5" xfId="0" applyFont="1" applyFill="1" applyBorder="1" applyAlignment="1">
      <alignment horizontal="center" vertical="center"/>
    </xf>
    <xf numFmtId="0" fontId="12" fillId="11" borderId="5" xfId="0" applyFont="1" applyFill="1" applyBorder="1" applyAlignment="1">
      <alignment horizontal="center" vertical="center"/>
    </xf>
    <xf numFmtId="0" fontId="12" fillId="0" borderId="5" xfId="0" applyFont="1" applyBorder="1" applyAlignment="1">
      <alignment horizontal="left" vertical="center" wrapText="1"/>
    </xf>
    <xf numFmtId="0" fontId="13" fillId="0" borderId="5" xfId="0" applyFont="1" applyBorder="1" applyAlignment="1">
      <alignment wrapText="1"/>
    </xf>
    <xf numFmtId="0" fontId="14" fillId="6" borderId="5"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6" xfId="0" applyFont="1" applyFill="1" applyBorder="1" applyAlignment="1">
      <alignment vertical="center" wrapText="1"/>
    </xf>
    <xf numFmtId="0" fontId="12" fillId="8" borderId="6" xfId="0" applyFont="1" applyFill="1" applyBorder="1" applyAlignment="1">
      <alignment horizontal="center" vertical="center"/>
    </xf>
    <xf numFmtId="0" fontId="12" fillId="9" borderId="6" xfId="0" applyFont="1" applyFill="1" applyBorder="1" applyAlignment="1">
      <alignment horizontal="center" vertical="center"/>
    </xf>
    <xf numFmtId="0" fontId="12" fillId="10" borderId="6" xfId="0" applyFont="1" applyFill="1" applyBorder="1" applyAlignment="1">
      <alignment horizontal="center" vertical="center"/>
    </xf>
    <xf numFmtId="0" fontId="12" fillId="11" borderId="6" xfId="0" applyFont="1" applyFill="1" applyBorder="1" applyAlignment="1">
      <alignment horizontal="center" vertical="center"/>
    </xf>
    <xf numFmtId="0" fontId="12" fillId="0" borderId="7" xfId="0" applyFont="1" applyBorder="1" applyAlignment="1">
      <alignment horizontal="left" vertical="center" wrapText="1"/>
    </xf>
    <xf numFmtId="0" fontId="14" fillId="6" borderId="7" xfId="0" applyFont="1" applyFill="1" applyBorder="1" applyAlignment="1">
      <alignment horizontal="center" vertical="center"/>
    </xf>
    <xf numFmtId="0" fontId="12" fillId="0" borderId="8" xfId="0" applyFont="1" applyBorder="1" applyAlignment="1">
      <alignment horizontal="left" vertical="center" wrapText="1"/>
    </xf>
    <xf numFmtId="0" fontId="13" fillId="0" borderId="8" xfId="0" applyFont="1" applyBorder="1" applyAlignment="1">
      <alignment wrapText="1"/>
    </xf>
    <xf numFmtId="0" fontId="14" fillId="6" borderId="8" xfId="0" applyFont="1" applyFill="1" applyBorder="1" applyAlignment="1">
      <alignment horizontal="center" vertical="center"/>
    </xf>
    <xf numFmtId="0" fontId="12" fillId="12" borderId="5" xfId="0" applyFont="1" applyFill="1" applyBorder="1" applyAlignment="1">
      <alignment horizontal="left" vertical="center" wrapText="1"/>
    </xf>
    <xf numFmtId="0" fontId="12" fillId="12" borderId="5" xfId="0" applyFont="1" applyFill="1" applyBorder="1" applyAlignment="1">
      <alignment vertical="center" wrapText="1"/>
    </xf>
    <xf numFmtId="0" fontId="13" fillId="0" borderId="5" xfId="0" applyFont="1" applyBorder="1" applyAlignment="1">
      <alignment vertical="center" wrapText="1"/>
    </xf>
    <xf numFmtId="0" fontId="12" fillId="12" borderId="6" xfId="0" applyFont="1" applyFill="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2" fillId="13" borderId="5" xfId="0" applyFont="1" applyFill="1" applyBorder="1" applyAlignment="1">
      <alignment horizontal="left" vertical="center" wrapText="1"/>
    </xf>
    <xf numFmtId="0" fontId="12" fillId="13" borderId="5" xfId="0" applyFont="1" applyFill="1" applyBorder="1" applyAlignment="1">
      <alignment vertical="center" wrapText="1"/>
    </xf>
    <xf numFmtId="0" fontId="12" fillId="13" borderId="6" xfId="0" applyFont="1" applyFill="1" applyBorder="1" applyAlignment="1">
      <alignment vertical="center" wrapText="1"/>
    </xf>
    <xf numFmtId="0" fontId="12" fillId="14" borderId="6" xfId="0" applyFont="1" applyFill="1" applyBorder="1" applyAlignment="1">
      <alignment vertical="center" wrapText="1"/>
    </xf>
    <xf numFmtId="0" fontId="12" fillId="15" borderId="6" xfId="0" applyFont="1" applyFill="1" applyBorder="1" applyAlignment="1">
      <alignment horizontal="left" vertical="center" wrapText="1"/>
    </xf>
    <xf numFmtId="0" fontId="12" fillId="15" borderId="6" xfId="0" applyFont="1" applyFill="1" applyBorder="1" applyAlignment="1">
      <alignment vertical="center" wrapText="1"/>
    </xf>
    <xf numFmtId="0" fontId="12" fillId="15" borderId="5" xfId="0" applyFont="1" applyFill="1" applyBorder="1" applyAlignment="1">
      <alignment horizontal="left" vertical="center" wrapText="1"/>
    </xf>
    <xf numFmtId="0" fontId="12" fillId="15" borderId="5" xfId="0" applyFont="1" applyFill="1" applyBorder="1" applyAlignment="1">
      <alignment vertical="center" wrapText="1"/>
    </xf>
    <xf numFmtId="0" fontId="12" fillId="16" borderId="5" xfId="0" applyFont="1" applyFill="1" applyBorder="1" applyAlignment="1">
      <alignment horizontal="left" vertical="center" wrapText="1"/>
    </xf>
    <xf numFmtId="0" fontId="12" fillId="16" borderId="5" xfId="0" applyFont="1" applyFill="1" applyBorder="1" applyAlignment="1">
      <alignment vertical="center" wrapText="1"/>
    </xf>
    <xf numFmtId="0" fontId="12" fillId="16" borderId="6" xfId="0" applyFont="1" applyFill="1" applyBorder="1" applyAlignment="1">
      <alignment horizontal="left" vertical="center" wrapText="1"/>
    </xf>
    <xf numFmtId="0" fontId="12" fillId="16" borderId="6" xfId="0" applyFont="1" applyFill="1" applyBorder="1" applyAlignment="1">
      <alignment vertical="center" wrapText="1"/>
    </xf>
    <xf numFmtId="0" fontId="12" fillId="17" borderId="6" xfId="0" applyFont="1" applyFill="1" applyBorder="1" applyAlignment="1">
      <alignment horizontal="left" vertical="center" wrapText="1"/>
    </xf>
    <xf numFmtId="0" fontId="12" fillId="17" borderId="6" xfId="0" applyFont="1" applyFill="1" applyBorder="1" applyAlignment="1">
      <alignment vertical="center" wrapText="1"/>
    </xf>
    <xf numFmtId="0" fontId="0" fillId="0" borderId="9" xfId="0" applyFont="1" applyBorder="1" applyAlignment="1">
      <alignment horizontal="center" vertical="center"/>
    </xf>
    <xf numFmtId="0" fontId="13" fillId="18" borderId="10" xfId="0" applyFont="1" applyFill="1" applyBorder="1" applyAlignment="1">
      <alignment horizontal="right" vertical="center" wrapText="1"/>
    </xf>
    <xf numFmtId="0" fontId="0" fillId="7" borderId="11" xfId="0" applyFont="1" applyFill="1" applyBorder="1" applyAlignment="1">
      <alignment horizontal="center" vertical="center"/>
    </xf>
    <xf numFmtId="0" fontId="13" fillId="0" borderId="10" xfId="0" applyFont="1" applyFill="1" applyBorder="1" applyAlignment="1">
      <alignment horizontal="right" vertical="center" wrapText="1"/>
    </xf>
    <xf numFmtId="0" fontId="0" fillId="0" borderId="11" xfId="0" applyFont="1" applyBorder="1" applyAlignment="1">
      <alignment horizontal="center" vertical="center"/>
    </xf>
    <xf numFmtId="0" fontId="13" fillId="8" borderId="10" xfId="0" applyFont="1" applyFill="1" applyBorder="1" applyAlignment="1">
      <alignment horizontal="right" vertical="center" wrapText="1"/>
    </xf>
    <xf numFmtId="0" fontId="0" fillId="19" borderId="11" xfId="0" applyFont="1" applyFill="1" applyBorder="1" applyAlignment="1">
      <alignment horizontal="center" vertical="center"/>
    </xf>
    <xf numFmtId="9" fontId="0" fillId="20" borderId="11" xfId="0" applyNumberFormat="1" applyFont="1" applyFill="1" applyBorder="1" applyAlignment="1">
      <alignment horizontal="center" vertical="center"/>
    </xf>
    <xf numFmtId="0" fontId="13" fillId="9" borderId="10" xfId="0" applyFont="1" applyFill="1" applyBorder="1" applyAlignment="1">
      <alignment horizontal="right" vertical="center" wrapText="1"/>
    </xf>
    <xf numFmtId="0" fontId="0" fillId="21" borderId="11" xfId="0" applyFont="1" applyFill="1" applyBorder="1" applyAlignment="1">
      <alignment horizontal="center" vertical="center"/>
    </xf>
    <xf numFmtId="9" fontId="0" fillId="22" borderId="11" xfId="0" applyNumberFormat="1" applyFont="1" applyFill="1" applyBorder="1" applyAlignment="1">
      <alignment horizontal="center" vertical="center"/>
    </xf>
    <xf numFmtId="0" fontId="13" fillId="10" borderId="10" xfId="0" applyFont="1" applyFill="1" applyBorder="1" applyAlignment="1">
      <alignment horizontal="right" vertical="center" wrapText="1"/>
    </xf>
    <xf numFmtId="0" fontId="0" fillId="23" borderId="11" xfId="0" applyFont="1" applyFill="1" applyBorder="1" applyAlignment="1">
      <alignment horizontal="center" vertical="center"/>
    </xf>
    <xf numFmtId="0" fontId="13" fillId="10" borderId="12" xfId="0" applyFont="1" applyFill="1" applyBorder="1" applyAlignment="1">
      <alignment horizontal="right" vertical="center" wrapText="1"/>
    </xf>
    <xf numFmtId="9" fontId="0" fillId="24" borderId="13" xfId="0" applyNumberFormat="1" applyFont="1" applyFill="1" applyBorder="1" applyAlignment="1">
      <alignment horizontal="center" vertical="center"/>
    </xf>
    <xf numFmtId="0" fontId="15" fillId="0" borderId="7" xfId="0" applyFont="1" applyBorder="1" applyAlignment="1">
      <alignment horizontal="center" vertical="center"/>
    </xf>
    <xf numFmtId="0" fontId="7" fillId="4" borderId="5" xfId="23" applyFont="1" applyBorder="1" applyAlignment="1" applyProtection="1">
      <alignment horizontal="center" vertical="center"/>
      <protection locked="0"/>
    </xf>
    <xf numFmtId="0" fontId="8" fillId="5" borderId="5" xfId="24" applyFont="1" applyBorder="1" applyAlignment="1" applyProtection="1">
      <alignment horizontal="center" vertical="center"/>
      <protection locked="0"/>
    </xf>
    <xf numFmtId="0" fontId="4" fillId="3" borderId="5" xfId="21" applyFont="1" applyBorder="1" applyAlignment="1" applyProtection="1">
      <alignment horizontal="center" vertical="center"/>
      <protection locked="0"/>
    </xf>
    <xf numFmtId="0" fontId="13" fillId="0" borderId="5" xfId="0" applyFont="1" applyBorder="1" applyAlignment="1">
      <alignment horizontal="left" vertical="center" wrapText="1"/>
    </xf>
    <xf numFmtId="0" fontId="16" fillId="0" borderId="14" xfId="0" applyFont="1" applyBorder="1" applyAlignment="1">
      <alignment wrapText="1"/>
    </xf>
    <xf numFmtId="0" fontId="17" fillId="25" borderId="15" xfId="22" applyFont="1" applyFill="1" applyBorder="1" applyAlignment="1">
      <alignment horizontal="center" vertical="center"/>
    </xf>
    <xf numFmtId="0" fontId="17" fillId="25" borderId="16" xfId="22" applyFont="1" applyFill="1" applyBorder="1" applyAlignment="1">
      <alignment horizontal="center" vertical="center"/>
    </xf>
    <xf numFmtId="0" fontId="10" fillId="0" borderId="0" xfId="0" applyFont="1" applyAlignment="1">
      <alignment horizontal="center" vertical="center" wrapText="1"/>
    </xf>
    <xf numFmtId="0" fontId="7" fillId="4" borderId="8" xfId="23" applyFont="1" applyBorder="1" applyAlignment="1" applyProtection="1">
      <alignment horizontal="center" vertical="center"/>
      <protection locked="0"/>
    </xf>
    <xf numFmtId="0" fontId="8" fillId="5" borderId="8" xfId="24" applyFont="1" applyBorder="1" applyAlignment="1" applyProtection="1">
      <alignment horizontal="center" vertical="center"/>
      <protection locked="0"/>
    </xf>
    <xf numFmtId="0" fontId="4" fillId="3" borderId="8" xfId="21" applyFont="1" applyBorder="1" applyAlignment="1" applyProtection="1">
      <alignment horizontal="center" vertical="center"/>
      <protection locked="0"/>
    </xf>
    <xf numFmtId="0" fontId="0" fillId="2" borderId="0" xfId="20" applyFont="1" applyAlignment="1" applyProtection="1">
      <alignment/>
      <protection locked="0"/>
    </xf>
    <xf numFmtId="0" fontId="0" fillId="2" borderId="5" xfId="20" applyFont="1" applyBorder="1" applyAlignment="1" applyProtection="1">
      <alignment horizontal="center" vertical="center"/>
      <protection locked="0"/>
    </xf>
    <xf numFmtId="0" fontId="0" fillId="2" borderId="8" xfId="20" applyFont="1" applyBorder="1" applyAlignment="1" applyProtection="1">
      <alignment horizontal="center" vertical="center"/>
      <protection locked="0"/>
    </xf>
    <xf numFmtId="0" fontId="7" fillId="4" borderId="7" xfId="23" applyFont="1" applyBorder="1" applyAlignment="1" applyProtection="1">
      <alignment horizontal="center" vertical="center"/>
      <protection locked="0"/>
    </xf>
    <xf numFmtId="0" fontId="8" fillId="5" borderId="7" xfId="24" applyFont="1" applyBorder="1" applyAlignment="1" applyProtection="1">
      <alignment horizontal="center" vertical="center"/>
      <protection locked="0"/>
    </xf>
    <xf numFmtId="0" fontId="4" fillId="3" borderId="7" xfId="21"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5" fillId="26" borderId="17" xfId="0" applyFont="1" applyFill="1" applyBorder="1" applyAlignment="1">
      <alignment horizontal="center" vertical="center"/>
    </xf>
    <xf numFmtId="0" fontId="5" fillId="26" borderId="18" xfId="0" applyFont="1" applyFill="1" applyBorder="1" applyAlignment="1">
      <alignment horizontal="center" vertical="center"/>
    </xf>
    <xf numFmtId="0" fontId="0" fillId="0" borderId="19" xfId="0" applyFont="1" applyBorder="1" applyAlignment="1">
      <alignment/>
    </xf>
    <xf numFmtId="0" fontId="0" fillId="0" borderId="1" xfId="0" applyFont="1" applyBorder="1" applyAlignment="1" applyProtection="1">
      <alignment/>
      <protection/>
    </xf>
    <xf numFmtId="0" fontId="0" fillId="0" borderId="1" xfId="0" applyFont="1" applyBorder="1" applyAlignment="1" applyProtection="1">
      <alignment horizontal="left" vertical="center"/>
      <protection/>
    </xf>
    <xf numFmtId="0" fontId="18" fillId="0" borderId="1" xfId="0" applyFont="1" applyBorder="1" applyAlignment="1" applyProtection="1">
      <alignment wrapText="1"/>
      <protection/>
    </xf>
    <xf numFmtId="0" fontId="0" fillId="0" borderId="1" xfId="0" applyFont="1" applyBorder="1" applyAlignment="1" applyProtection="1">
      <alignment horizontal="center" vertical="center"/>
      <protection/>
    </xf>
    <xf numFmtId="0" fontId="6" fillId="0" borderId="1" xfId="22" applyFont="1" applyBorder="1" applyAlignment="1" applyProtection="1">
      <alignment vertical="center"/>
      <protection/>
    </xf>
    <xf numFmtId="0" fontId="19" fillId="0" borderId="1" xfId="0" applyFont="1" applyBorder="1" applyAlignment="1" applyProtection="1">
      <alignment/>
      <protection/>
    </xf>
    <xf numFmtId="0" fontId="20" fillId="0" borderId="1" xfId="0" applyFont="1" applyBorder="1" applyAlignment="1" applyProtection="1">
      <alignment horizontal="left" vertical="center"/>
      <protection/>
    </xf>
    <xf numFmtId="0" fontId="0" fillId="0" borderId="0" xfId="0" applyFont="1" applyAlignment="1" applyProtection="1">
      <alignment/>
      <protection/>
    </xf>
    <xf numFmtId="0" fontId="0" fillId="0" borderId="20" xfId="0" applyFont="1" applyBorder="1" applyAlignment="1" applyProtection="1">
      <alignment/>
      <protection/>
    </xf>
    <xf numFmtId="0" fontId="0" fillId="0" borderId="20" xfId="0" applyFont="1" applyBorder="1" applyAlignment="1" applyProtection="1">
      <alignment horizontal="left" vertical="center"/>
      <protection/>
    </xf>
    <xf numFmtId="0" fontId="0" fillId="0" borderId="4" xfId="0" applyFont="1" applyBorder="1" applyAlignment="1" applyProtection="1">
      <alignment/>
      <protection/>
    </xf>
    <xf numFmtId="0" fontId="0" fillId="0" borderId="4" xfId="0" applyFont="1" applyBorder="1" applyAlignment="1" applyProtection="1">
      <alignment horizontal="center" vertical="center"/>
      <protection/>
    </xf>
    <xf numFmtId="0" fontId="10" fillId="0" borderId="1" xfId="0" applyFont="1" applyBorder="1" applyAlignment="1" applyProtection="1">
      <alignment horizontal="center" vertical="center"/>
      <protection/>
    </xf>
    <xf numFmtId="0" fontId="6" fillId="0" borderId="21" xfId="22" applyFont="1" applyBorder="1" applyAlignment="1" applyProtection="1">
      <alignment vertical="center"/>
      <protection/>
    </xf>
    <xf numFmtId="0" fontId="21" fillId="0" borderId="10" xfId="0" applyFont="1" applyBorder="1" applyAlignment="1" applyProtection="1">
      <alignment/>
      <protection/>
    </xf>
    <xf numFmtId="0" fontId="0" fillId="0" borderId="22" xfId="0" applyFont="1" applyBorder="1" applyAlignment="1" applyProtection="1">
      <alignment horizontal="center" vertical="center"/>
      <protection/>
    </xf>
    <xf numFmtId="0" fontId="9" fillId="0" borderId="20" xfId="0" applyFont="1" applyBorder="1" applyAlignment="1" applyProtection="1">
      <alignment horizontal="right" indent="2"/>
      <protection/>
    </xf>
    <xf numFmtId="0" fontId="9" fillId="0" borderId="20" xfId="0" applyFont="1" applyBorder="1" applyAlignment="1" applyProtection="1">
      <alignment horizontal="center" vertical="center"/>
      <protection/>
    </xf>
    <xf numFmtId="0" fontId="0" fillId="0" borderId="0" xfId="0" applyFont="1" applyAlignment="1" applyProtection="1">
      <alignment horizontal="center" vertical="center"/>
      <protection/>
    </xf>
    <xf numFmtId="0" fontId="10" fillId="0" borderId="22" xfId="0" applyFont="1" applyBorder="1" applyAlignment="1" applyProtection="1">
      <alignment horizontal="left" vertical="center"/>
      <protection/>
    </xf>
    <xf numFmtId="0" fontId="0" fillId="0" borderId="23" xfId="0" applyFont="1" applyBorder="1" applyAlignment="1" applyProtection="1">
      <alignment vertical="center"/>
      <protection/>
    </xf>
    <xf numFmtId="0" fontId="0" fillId="0" borderId="24" xfId="0" applyFont="1" applyBorder="1" applyAlignment="1" applyProtection="1">
      <alignment vertical="center"/>
      <protection/>
    </xf>
    <xf numFmtId="0" fontId="0" fillId="0" borderId="0" xfId="0" applyFont="1" applyBorder="1" applyAlignment="1" applyProtection="1">
      <alignment vertical="center"/>
      <protection/>
    </xf>
    <xf numFmtId="0" fontId="0" fillId="0" borderId="25" xfId="0" applyFont="1" applyBorder="1" applyAlignment="1" applyProtection="1">
      <alignment vertical="center"/>
      <protection/>
    </xf>
    <xf numFmtId="0" fontId="0" fillId="0" borderId="26" xfId="0" applyFont="1" applyBorder="1" applyAlignment="1" applyProtection="1">
      <alignment horizontal="center" vertical="center"/>
      <protection/>
    </xf>
    <xf numFmtId="0" fontId="0" fillId="0" borderId="27" xfId="0" applyFont="1" applyBorder="1" applyAlignment="1" applyProtection="1">
      <alignment horizontal="center" vertical="center"/>
      <protection/>
    </xf>
    <xf numFmtId="0" fontId="0" fillId="0" borderId="0" xfId="0" applyFont="1" applyBorder="1" applyAlignment="1" applyProtection="1">
      <alignment horizontal="center" vertical="center"/>
      <protection/>
    </xf>
    <xf numFmtId="0" fontId="0" fillId="6" borderId="0" xfId="0" applyFont="1" applyFill="1" applyBorder="1" applyAlignment="1" applyProtection="1">
      <alignment horizontal="center" vertical="center"/>
      <protection/>
    </xf>
    <xf numFmtId="0" fontId="0" fillId="0" borderId="11" xfId="0" applyFont="1" applyBorder="1" applyAlignment="1" applyProtection="1">
      <alignment vertical="center"/>
      <protection/>
    </xf>
    <xf numFmtId="0" fontId="0" fillId="0" borderId="26" xfId="0" applyFont="1" applyBorder="1" applyAlignment="1" applyProtection="1">
      <alignment vertical="center"/>
      <protection/>
    </xf>
    <xf numFmtId="0" fontId="0" fillId="0" borderId="28" xfId="0" applyFont="1" applyBorder="1" applyAlignment="1" applyProtection="1">
      <alignment vertical="center"/>
      <protection/>
    </xf>
    <xf numFmtId="0" fontId="22" fillId="0" borderId="0" xfId="0" applyFont="1" applyBorder="1" applyAlignment="1" applyProtection="1">
      <alignment horizontal="left" vertical="top"/>
      <protection/>
    </xf>
    <xf numFmtId="0" fontId="0" fillId="0" borderId="29" xfId="0" applyFont="1" applyBorder="1" applyAlignment="1" applyProtection="1">
      <alignment vertical="center"/>
      <protection/>
    </xf>
    <xf numFmtId="0" fontId="22" fillId="0" borderId="0" xfId="0" applyFont="1" applyBorder="1" applyAlignment="1" applyProtection="1">
      <alignment horizontal="left" vertical="center"/>
      <protection/>
    </xf>
    <xf numFmtId="0" fontId="0" fillId="0" borderId="24" xfId="0" applyFont="1" applyBorder="1" applyAlignment="1" applyProtection="1">
      <alignment horizontal="center" vertical="center"/>
      <protection/>
    </xf>
    <xf numFmtId="0" fontId="0" fillId="0" borderId="29" xfId="0" applyFont="1" applyBorder="1" applyAlignment="1" applyProtection="1">
      <alignment horizontal="center" vertical="center"/>
      <protection/>
    </xf>
    <xf numFmtId="0" fontId="0" fillId="0" borderId="30" xfId="0" applyFont="1" applyBorder="1" applyAlignment="1" applyProtection="1">
      <alignment horizontal="center"/>
      <protection/>
    </xf>
    <xf numFmtId="0" fontId="23" fillId="0" borderId="30" xfId="0" applyFont="1" applyBorder="1" applyAlignment="1" applyProtection="1">
      <alignment horizontal="right" vertical="center"/>
      <protection/>
    </xf>
    <xf numFmtId="0" fontId="0" fillId="0" borderId="30" xfId="0" applyFont="1" applyBorder="1" applyAlignment="1" applyProtection="1">
      <alignment horizontal="center" vertical="center"/>
      <protection/>
    </xf>
    <xf numFmtId="0" fontId="0" fillId="0" borderId="4" xfId="0" applyFont="1" applyBorder="1" applyAlignment="1" applyProtection="1">
      <alignment horizontal="center"/>
      <protection/>
    </xf>
    <xf numFmtId="0" fontId="23" fillId="0" borderId="4" xfId="0" applyFont="1" applyBorder="1" applyAlignment="1" applyProtection="1">
      <alignment horizontal="right" vertical="center"/>
      <protection/>
    </xf>
    <xf numFmtId="0" fontId="0" fillId="0" borderId="31" xfId="0" applyFont="1" applyBorder="1" applyAlignment="1" applyProtection="1">
      <alignment horizontal="center" vertical="center"/>
      <protection/>
    </xf>
    <xf numFmtId="0" fontId="10" fillId="0" borderId="4" xfId="0" applyFont="1" applyBorder="1" applyAlignment="1" applyProtection="1">
      <alignment horizontal="left" vertical="center"/>
      <protection/>
    </xf>
    <xf numFmtId="0" fontId="6" fillId="0" borderId="31" xfId="22" applyFont="1" applyBorder="1" applyAlignment="1" applyProtection="1">
      <alignment vertical="center"/>
      <protection/>
    </xf>
    <xf numFmtId="0" fontId="23" fillId="7" borderId="32" xfId="0" applyFont="1" applyFill="1" applyBorder="1" applyAlignment="1" applyProtection="1">
      <alignment horizontal="left" vertical="top" wrapText="1"/>
      <protection locked="0"/>
    </xf>
    <xf numFmtId="0" fontId="23" fillId="7" borderId="33" xfId="0" applyFont="1" applyFill="1" applyBorder="1" applyAlignment="1" applyProtection="1">
      <alignment horizontal="left" vertical="top" wrapText="1"/>
      <protection locked="0"/>
    </xf>
    <xf numFmtId="0" fontId="23" fillId="7" borderId="34" xfId="0" applyFont="1" applyFill="1" applyBorder="1" applyAlignment="1" applyProtection="1">
      <alignment horizontal="left" vertical="center" wrapText="1"/>
      <protection locked="0"/>
    </xf>
    <xf numFmtId="14" fontId="23" fillId="7" borderId="34" xfId="0" applyNumberFormat="1" applyFont="1" applyFill="1" applyBorder="1" applyAlignment="1" applyProtection="1">
      <alignment horizontal="left" vertical="center" wrapText="1"/>
      <protection locked="0"/>
    </xf>
    <xf numFmtId="0" fontId="23" fillId="7" borderId="34" xfId="0" applyFont="1" applyFill="1" applyBorder="1" applyAlignment="1" applyProtection="1">
      <alignment horizontal="left" wrapText="1"/>
      <protection locked="0"/>
    </xf>
    <xf numFmtId="0" fontId="6" fillId="0" borderId="16" xfId="22" applyFont="1" applyBorder="1" applyAlignment="1" applyProtection="1">
      <alignment horizontal="center" vertical="center" wrapText="1"/>
      <protection locked="0"/>
    </xf>
    <xf numFmtId="0" fontId="6" fillId="0" borderId="35" xfId="22" applyFont="1" applyBorder="1" applyAlignment="1" applyProtection="1">
      <alignment horizontal="center" vertical="center" wrapText="1"/>
      <protection locked="0"/>
    </xf>
    <xf numFmtId="0" fontId="6" fillId="0" borderId="36" xfId="22" applyFont="1" applyBorder="1" applyAlignment="1" applyProtection="1">
      <alignment horizontal="center" vertical="center" wrapText="1"/>
      <protection locked="0"/>
    </xf>
    <xf numFmtId="0" fontId="11" fillId="0" borderId="36" xfId="0" applyFont="1" applyBorder="1" applyAlignment="1" applyProtection="1">
      <alignment vertical="center" wrapText="1"/>
      <protection locked="0"/>
    </xf>
    <xf numFmtId="0" fontId="21" fillId="0" borderId="37" xfId="0" applyFont="1" applyBorder="1" applyAlignment="1" applyProtection="1">
      <alignment horizontal="center"/>
      <protection/>
    </xf>
    <xf numFmtId="0" fontId="21" fillId="0" borderId="38" xfId="0" applyFont="1" applyBorder="1" applyAlignment="1" applyProtection="1">
      <alignment horizontal="center"/>
      <protection/>
    </xf>
    <xf numFmtId="0" fontId="21" fillId="0" borderId="39" xfId="0" applyFont="1" applyBorder="1" applyAlignment="1" applyProtection="1">
      <alignment horizontal="center"/>
      <protection/>
    </xf>
    <xf numFmtId="0" fontId="0" fillId="0" borderId="40" xfId="0" applyFont="1" applyBorder="1" applyAlignment="1" applyProtection="1">
      <alignment horizontal="left" vertical="center"/>
      <protection/>
    </xf>
    <xf numFmtId="0" fontId="0" fillId="0" borderId="41" xfId="0" applyFont="1" applyBorder="1" applyAlignment="1" applyProtection="1">
      <alignment horizontal="left" vertical="center"/>
      <protection/>
    </xf>
    <xf numFmtId="0" fontId="0" fillId="0" borderId="42" xfId="0" applyFont="1" applyBorder="1" applyAlignment="1" applyProtection="1">
      <alignment horizontal="left" vertical="center"/>
      <protection/>
    </xf>
    <xf numFmtId="0" fontId="22" fillId="0" borderId="43" xfId="0" applyFont="1" applyBorder="1" applyAlignment="1" applyProtection="1">
      <alignment horizontal="left" vertical="center"/>
      <protection/>
    </xf>
    <xf numFmtId="0" fontId="22" fillId="0" borderId="44" xfId="0" applyFont="1" applyBorder="1" applyAlignment="1" applyProtection="1">
      <alignment horizontal="left" vertical="center"/>
      <protection/>
    </xf>
    <xf numFmtId="0" fontId="23" fillId="0" borderId="43" xfId="0" applyFont="1" applyBorder="1" applyAlignment="1" applyProtection="1">
      <alignment horizontal="left" vertical="center"/>
      <protection/>
    </xf>
    <xf numFmtId="0" fontId="23" fillId="0" borderId="45" xfId="0" applyFont="1" applyBorder="1" applyAlignment="1" applyProtection="1">
      <alignment horizontal="left" vertical="center"/>
      <protection/>
    </xf>
    <xf numFmtId="0" fontId="2" fillId="0" borderId="45" xfId="0" applyFont="1" applyBorder="1" applyAlignment="1" applyProtection="1">
      <alignment horizontal="left" vertical="center"/>
      <protection/>
    </xf>
    <xf numFmtId="0" fontId="22" fillId="0" borderId="45" xfId="0" applyFont="1" applyBorder="1" applyAlignment="1" applyProtection="1">
      <alignment horizontal="left" vertical="center"/>
      <protection/>
    </xf>
    <xf numFmtId="0" fontId="22" fillId="0" borderId="43" xfId="0" applyFont="1" applyBorder="1" applyAlignment="1" applyProtection="1">
      <alignment horizontal="left" vertical="top"/>
      <protection/>
    </xf>
    <xf numFmtId="0" fontId="22" fillId="0" borderId="45" xfId="0" applyFont="1" applyBorder="1" applyAlignment="1" applyProtection="1">
      <alignment horizontal="left" vertical="top"/>
      <protection/>
    </xf>
    <xf numFmtId="0" fontId="25" fillId="0" borderId="14"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1" fillId="7" borderId="46" xfId="0" applyFont="1" applyFill="1" applyBorder="1" applyAlignment="1">
      <alignment horizontal="center" vertical="center" textRotation="90"/>
    </xf>
    <xf numFmtId="0" fontId="21" fillId="7" borderId="47" xfId="0" applyFont="1" applyFill="1" applyBorder="1" applyAlignment="1">
      <alignment horizontal="center" vertical="center" textRotation="90"/>
    </xf>
    <xf numFmtId="0" fontId="21" fillId="7" borderId="48" xfId="0" applyFont="1" applyFill="1" applyBorder="1" applyAlignment="1">
      <alignment horizontal="center" vertical="center" textRotation="90"/>
    </xf>
    <xf numFmtId="0" fontId="21" fillId="12" borderId="46" xfId="0" applyFont="1" applyFill="1" applyBorder="1" applyAlignment="1">
      <alignment horizontal="center" vertical="center" textRotation="90"/>
    </xf>
    <xf numFmtId="0" fontId="21" fillId="12" borderId="47" xfId="0" applyFont="1" applyFill="1" applyBorder="1" applyAlignment="1">
      <alignment horizontal="center" vertical="center" textRotation="90"/>
    </xf>
    <xf numFmtId="0" fontId="21" fillId="12" borderId="48" xfId="0" applyFont="1" applyFill="1" applyBorder="1" applyAlignment="1">
      <alignment horizontal="center" vertical="center" textRotation="90"/>
    </xf>
    <xf numFmtId="0" fontId="21" fillId="13" borderId="46" xfId="0" applyFont="1" applyFill="1" applyBorder="1" applyAlignment="1">
      <alignment horizontal="center" vertical="center" textRotation="90"/>
    </xf>
    <xf numFmtId="0" fontId="21" fillId="13" borderId="47" xfId="0" applyFont="1" applyFill="1" applyBorder="1" applyAlignment="1">
      <alignment horizontal="center" vertical="center" textRotation="90"/>
    </xf>
    <xf numFmtId="0" fontId="21" fillId="13" borderId="48" xfId="0" applyFont="1" applyFill="1" applyBorder="1" applyAlignment="1">
      <alignment horizontal="center" vertical="center" textRotation="90"/>
    </xf>
    <xf numFmtId="0" fontId="21" fillId="14" borderId="46" xfId="0" applyFont="1" applyFill="1" applyBorder="1" applyAlignment="1">
      <alignment horizontal="center" vertical="center" textRotation="90" wrapText="1"/>
    </xf>
    <xf numFmtId="0" fontId="21" fillId="14" borderId="47" xfId="0" applyFont="1" applyFill="1" applyBorder="1" applyAlignment="1">
      <alignment horizontal="center" vertical="center" textRotation="90" wrapText="1"/>
    </xf>
    <xf numFmtId="0" fontId="21" fillId="14" borderId="48" xfId="0" applyFont="1" applyFill="1" applyBorder="1" applyAlignment="1">
      <alignment horizontal="center" vertical="center" textRotation="90" wrapText="1"/>
    </xf>
    <xf numFmtId="0" fontId="21" fillId="17" borderId="46" xfId="0" applyFont="1" applyFill="1" applyBorder="1" applyAlignment="1">
      <alignment horizontal="center" vertical="center" textRotation="90" wrapText="1"/>
    </xf>
    <xf numFmtId="0" fontId="21" fillId="17" borderId="49" xfId="0" applyFont="1" applyFill="1" applyBorder="1" applyAlignment="1">
      <alignment horizontal="center" vertical="center" textRotation="90" wrapText="1"/>
    </xf>
    <xf numFmtId="0" fontId="21" fillId="15" borderId="46" xfId="0" applyFont="1" applyFill="1" applyBorder="1" applyAlignment="1">
      <alignment horizontal="center" vertical="center" textRotation="90"/>
    </xf>
    <xf numFmtId="0" fontId="21" fillId="15" borderId="47" xfId="0" applyFont="1" applyFill="1" applyBorder="1" applyAlignment="1">
      <alignment horizontal="center" vertical="center" textRotation="90"/>
    </xf>
    <xf numFmtId="0" fontId="21" fillId="15" borderId="48" xfId="0" applyFont="1" applyFill="1" applyBorder="1" applyAlignment="1">
      <alignment horizontal="center" vertical="center" textRotation="90"/>
    </xf>
    <xf numFmtId="0" fontId="23" fillId="0" borderId="43" xfId="0" applyFont="1" applyBorder="1" applyAlignment="1" applyProtection="1">
      <alignment horizontal="left" vertical="top"/>
      <protection/>
    </xf>
    <xf numFmtId="0" fontId="23" fillId="0" borderId="45" xfId="0" applyFont="1" applyBorder="1" applyAlignment="1" applyProtection="1">
      <alignment horizontal="left" vertical="top"/>
      <protection/>
    </xf>
    <xf numFmtId="0" fontId="21" fillId="0" borderId="14" xfId="0" applyFont="1" applyBorder="1" applyAlignment="1">
      <alignment horizontal="center" wrapText="1"/>
    </xf>
    <xf numFmtId="0" fontId="21" fillId="0" borderId="50" xfId="0" applyFont="1" applyBorder="1" applyAlignment="1">
      <alignment horizontal="center"/>
    </xf>
    <xf numFmtId="0" fontId="21" fillId="0" borderId="9" xfId="0" applyFont="1" applyBorder="1" applyAlignment="1">
      <alignment horizontal="center"/>
    </xf>
    <xf numFmtId="0" fontId="17" fillId="0" borderId="49"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11" fillId="0" borderId="7" xfId="0" applyFont="1" applyBorder="1" applyAlignment="1" applyProtection="1">
      <alignment horizontal="center" vertical="center" wrapText="1"/>
      <protection locked="0"/>
    </xf>
    <xf numFmtId="0" fontId="21" fillId="16" borderId="46" xfId="0" applyFont="1" applyFill="1" applyBorder="1" applyAlignment="1">
      <alignment horizontal="center" vertical="center" textRotation="90"/>
    </xf>
    <xf numFmtId="0" fontId="21" fillId="16" borderId="47" xfId="0" applyFont="1" applyFill="1" applyBorder="1" applyAlignment="1">
      <alignment horizontal="center" vertical="center" textRotation="90"/>
    </xf>
    <xf numFmtId="0" fontId="21" fillId="16" borderId="48" xfId="0" applyFont="1" applyFill="1" applyBorder="1" applyAlignment="1">
      <alignment horizontal="center" vertical="center" textRotation="90"/>
    </xf>
    <xf numFmtId="0" fontId="22" fillId="0" borderId="43" xfId="0" applyFont="1" applyBorder="1" applyAlignment="1" applyProtection="1">
      <alignment horizontal="left"/>
      <protection/>
    </xf>
    <xf numFmtId="0" fontId="22" fillId="0" borderId="45" xfId="0" applyFont="1" applyBorder="1" applyAlignment="1" applyProtection="1">
      <alignment horizontal="left"/>
      <protection/>
    </xf>
    <xf numFmtId="0" fontId="2" fillId="0" borderId="44" xfId="0" applyFont="1" applyBorder="1" applyAlignment="1" applyProtection="1">
      <alignment horizontal="left" vertical="center"/>
      <protection/>
    </xf>
    <xf numFmtId="0" fontId="24" fillId="0" borderId="46"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3" fillId="0" borderId="44" xfId="0" applyFont="1" applyBorder="1" applyAlignment="1" applyProtection="1">
      <alignment horizontal="left" vertical="center"/>
      <protection/>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40% - Accent3" xfId="20" builtinId="39"/>
    <cellStyle name="Bad" xfId="21" builtinId="27"/>
    <cellStyle name="Explanatory Text" xfId="22" builtinId="53"/>
    <cellStyle name="Good" xfId="23" builtinId="26"/>
    <cellStyle name="Neutral" xfId="24" builtinId="28"/>
  </cellStyles>
  <dxfs count="9">
    <dxf>
      <font>
        <color theme="0"/>
      </font>
      <fill>
        <patternFill>
          <bgColor theme="9"/>
        </patternFill>
      </fill>
    </dxf>
    <dxf>
      <font>
        <color theme="0"/>
      </font>
      <fill>
        <patternFill>
          <bgColor theme="5"/>
        </patternFill>
      </fill>
    </dxf>
    <dxf>
      <font>
        <color theme="0"/>
      </font>
      <fill>
        <patternFill>
          <bgColor theme="6"/>
        </patternFill>
      </fill>
    </dxf>
    <dxf>
      <font>
        <b/>
        <i val="0"/>
        <color theme="0"/>
      </font>
      <fill>
        <patternFill>
          <bgColor theme="8" tint="-0.249880000948906"/>
        </patternFill>
      </fill>
    </dxf>
    <dxf>
      <font>
        <color rgb="FF9C6500"/>
      </font>
      <fill>
        <patternFill>
          <bgColor rgb="FFFFEB9C"/>
        </patternFill>
      </fill>
    </dxf>
    <dxf>
      <font>
        <b/>
        <i val="0"/>
        <color theme="0"/>
      </font>
      <fill>
        <patternFill>
          <bgColor theme="5"/>
        </patternFill>
      </fill>
    </dxf>
    <dxf>
      <fill>
        <patternFill>
          <bgColor theme="5" tint="-0.249880000948906"/>
        </patternFill>
      </fill>
    </dxf>
    <dxf>
      <font>
        <color rgb="FF006100"/>
      </font>
      <fill>
        <patternFill>
          <bgColor rgb="FFC6EFCE"/>
        </patternFill>
      </fill>
    </dxf>
    <dxf>
      <font>
        <b/>
        <i val="0"/>
        <color theme="0"/>
      </font>
      <fill>
        <patternFill>
          <bgColor theme="9" tint="-0.24988000094890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4.xml"/><Relationship Id="rId3" Type="http://schemas.openxmlformats.org/officeDocument/2006/relationships/worksheet" Target="worksheets/sheet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1.xml"/><Relationship Id="rId1" Type="http://schemas.openxmlformats.org/officeDocument/2006/relationships/theme" Target="theme/theme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worksheet" Target="worksheets/sheet4.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 Id="rId14" Type="http://schemas.openxmlformats.org/officeDocument/2006/relationships/customXml" Target="../customXml/item5.xml"/></Relationships>
</file>

<file path=xl/activeX/_rels/activeX1.xml.rels><?xml version="1.0" encoding="UTF-8" standalone="yes"?><Relationships xmlns="http://schemas.openxmlformats.org/package/2006/relationships"><Relationship Id="rId1" Type="http://schemas.microsoft.com/office/2006/relationships/activeXControlBinary" Target="activeX1.bin" /></Relationships>
</file>

<file path=xl/activeX/activeX1.xml><?xml version="1.0" encoding="utf-8"?>
<ax:ocx xmlns:ax="http://schemas.microsoft.com/office/2006/activeX" xmlns:r="http://schemas.openxmlformats.org/officeDocument/2006/relationships" ax:classid="{8bd21d20-ec42-11ce-9e0d-00aa006002f3}" r:id="rId1" ax:persistence="persistStreamInit"/>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808080"/>
                </a:solidFill>
                <a:latin typeface="Calibri Light"/>
                <a:ea typeface="Calibri Light"/>
                <a:cs typeface="Calibri Light"/>
              </a:rPr>
              <a:t>Sammendrag af afgørelsen</a:t>
            </a:r>
          </a:p>
        </c:rich>
      </c:tx>
      <c:layout>
        <c:manualLayout>
          <c:xMode val="edge"/>
          <c:yMode val="edge"/>
          <c:x val="0.283"/>
          <c:y val="0.02125"/>
        </c:manualLayout>
      </c:layout>
      <c:overlay val="0"/>
      <c:spPr>
        <a:noFill/>
        <a:ln w="25400">
          <a:noFill/>
        </a:ln>
      </c:spPr>
    </c:title>
    <c:autoTitleDeleted val="0"/>
    <c:plotArea>
      <c:layout>
        <c:manualLayout>
          <c:layoutTarget val="inner"/>
          <c:xMode val="edge"/>
          <c:yMode val="edge"/>
          <c:x val="0.098"/>
          <c:y val="0.232"/>
          <c:w val="0.378"/>
          <c:h val="0.6495"/>
        </c:manualLayout>
      </c:layout>
      <c:doughnutChart>
        <c:varyColors val="1"/>
        <c:ser>
          <c:idx val="0"/>
          <c:order val="0"/>
          <c:spPr>
            <a:solidFill>
              <a:srgbClr val="5B9BD5"/>
            </a:solidFill>
            <a:ln w="25400">
              <a:noFill/>
            </a:ln>
          </c:spPr>
          <c:explosion val="0"/>
          <c:dPt>
            <c:idx val="0"/>
            <c:spPr>
              <a:solidFill>
                <a:srgbClr val="70AD47"/>
              </a:solidFill>
              <a:ln w="12700" cap="flat" cmpd="sng">
                <a:solidFill>
                  <a:srgbClr val="FFFFFF"/>
                </a:solidFill>
                <a:prstDash val="solid"/>
              </a:ln>
            </c:spPr>
          </c:dPt>
          <c:dPt>
            <c:idx val="1"/>
            <c:spPr>
              <a:solidFill>
                <a:srgbClr val="FFC000"/>
              </a:solidFill>
              <a:ln w="12700" cap="flat" cmpd="sng">
                <a:solidFill>
                  <a:srgbClr val="FFFFFF"/>
                </a:solidFill>
                <a:prstDash val="solid"/>
              </a:ln>
            </c:spPr>
          </c:dPt>
          <c:dPt>
            <c:idx val="2"/>
            <c:spPr>
              <a:solidFill>
                <a:srgbClr val="ED7D31"/>
              </a:solidFill>
              <a:ln w="12700" cap="flat" cmpd="sng">
                <a:solidFill>
                  <a:srgbClr val="FFFFFF"/>
                </a:solidFill>
                <a:prstDash val="solid"/>
              </a:ln>
            </c:spPr>
          </c:dPt>
          <c:dLbls>
            <c:dLbl>
              <c:idx val="1"/>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dLbl>
              <c:idx val="2"/>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numFmt formatCode="General" sourceLinked="0"/>
            <c:spPr>
              <a:solidFill>
                <a:srgbClr val="FFFFFF"/>
              </a:solidFill>
              <a:ln w="3175" cap="flat" cmpd="sng">
                <a:solidFill>
                  <a:srgbClr val="C0C0C0"/>
                </a:solidFill>
                <a:prstDash val="solid"/>
              </a:ln>
            </c:spPr>
            <c:txPr>
              <a:bodyPr vert="horz" rot="0">
                <a:spAutoFit/>
              </a:bodyPr>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showLeaderLines val="0"/>
          </c:dLbls>
          <c:cat>
            <c:numRef>
              <c:f>([1]Decision!$D$116,[1]Decision!$D$118,[1]Decision!$D$120)</c:f>
              <c:numCache>
                <c:formatCode>General</c:formatCode>
                <c:ptCount val="3"/>
                <c:pt idx="0">
                  <c:v>0</c:v>
                </c:pt>
                <c:pt idx="1">
                  <c:v>0</c:v>
                </c:pt>
                <c:pt idx="2">
                  <c:v>0</c:v>
                </c:pt>
              </c:numCache>
            </c:numRef>
          </c:cat>
          <c:val>
            <c:numRef>
              <c:f>([1]Decision!$E$116,[1]Decision!$E$118,[1]Decision!$E$120)</c:f>
              <c:numCache>
                <c:formatCode>General</c:formatCode>
                <c:ptCount val="3"/>
                <c:pt idx="0">
                  <c:v>0</c:v>
                </c:pt>
                <c:pt idx="1">
                  <c:v>0</c:v>
                </c:pt>
                <c:pt idx="2">
                  <c:v>0</c:v>
                </c:pt>
              </c:numCache>
            </c:numRef>
          </c:val>
          <c:extLst>
            <c:ext xmlns:c16="http://schemas.microsoft.com/office/drawing/2014/chart" uri="{C3380CC4-5D6E-409C-BE32-E72D297353CC}">
              <c16:uniqueId val="{00000006-9709-49B0-81A1-D9C63740C52A}"/>
            </c:ext>
          </c:extLst>
        </c:ser>
        <c:holeSize val="70"/>
      </c:doughnutChart>
      <c:spPr>
        <a:noFill/>
        <a:ln w="25400">
          <a:noFill/>
        </a:ln>
      </c:spPr>
    </c:plotArea>
    <c:legend>
      <c:legendPos val="r"/>
      <c:layout>
        <c:manualLayout>
          <c:xMode val="edge"/>
          <c:yMode val="edge"/>
          <c:x val="0.55225"/>
          <c:y val="0.28625"/>
          <c:w val="0.3295"/>
          <c:h val="0.5535"/>
        </c:manualLayout>
      </c:layout>
      <c:overlay val="0"/>
      <c:spPr>
        <a:solidFill>
          <a:schemeClr val="bg1">
            <a:alpha val="50000"/>
          </a:schemeClr>
        </a:solidFill>
        <a:ln w="6350">
          <a:noFill/>
        </a:ln>
      </c:spPr>
      <c:txPr>
        <a:bodyPr vert="horz" rot="0"/>
        <a:lstStyle/>
        <a:p>
          <a:pPr>
            <a:defRPr lang="en-US" sz="825" b="0" i="0" u="none" baseline="0">
              <a:solidFill>
                <a:srgbClr val="333333"/>
              </a:solidFill>
              <a:latin typeface="Calibri"/>
              <a:ea typeface="Calibri"/>
              <a:cs typeface="Calibri"/>
            </a:defRPr>
          </a:pPr>
        </a:p>
      </c:txPr>
    </c:legend>
    <c:plotVisOnly val="1"/>
    <c:dispBlanksAs val="gap"/>
    <c:showDLblsOverMax val="0"/>
  </c:chart>
  <c:spPr>
    <a:solidFill>
      <a:srgbClr val="FFFFFF"/>
    </a:solidFill>
    <a:ln w="3175" cap="flat" cmpd="sng">
      <a:solidFill>
        <a:srgbClr val="33CCCC"/>
      </a:solidFill>
      <a:prstDash val="solid"/>
    </a:ln>
  </c:spPr>
  <c:txPr>
    <a:bodyPr vert="horz" rot="0"/>
    <a:lstStyle/>
    <a:p>
      <a:pPr>
        <a:defRPr lang="en-US" sz="900" b="0" i="0" u="none" baseline="0">
          <a:solidFill>
            <a:srgbClr val="000000"/>
          </a:solidFill>
          <a:latin typeface="Calibri"/>
          <a:ea typeface="Calibri"/>
          <a:cs typeface="Calibri"/>
        </a:defRPr>
      </a:pPr>
    </a:p>
  </c:txPr>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Høj kvalitet</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Under 20 % mindre fejl og ingen væsentlige fejl for alle relevante indikatorer.</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Moderat kvalitet</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20%  eller flere mindre fejl og ingen væsentlige fejl for alle relevante indikatorer.</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Lav kvalitet</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En eller flere væsentlige fejl.</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819504" y="547628"/>
          <a:ext cx="878505" cy="1671414"/>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Lav kvalitet</a:t>
          </a:r>
        </a:p>
      </dsp:txBody>
      <dsp:txXfrm rot="16200000">
        <a:off x="2809975" y="1185559"/>
        <a:ext cx="1504273" cy="228411"/>
      </dsp:txXfrm>
    </dsp:sp>
    <dsp:sp modelId="{7E1E7D23-9D85-44BE-84EF-A45B4FD161FD}">
      <dsp:nvSpPr>
        <dsp:cNvPr id="0" name=""/>
        <dsp:cNvSpPr/>
      </dsp:nvSpPr>
      <dsp:spPr>
        <a:xfrm>
          <a:off x="1862448" y="265678"/>
          <a:ext cx="878505" cy="1952472"/>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Moderat kvalitet</a:t>
          </a:r>
        </a:p>
      </dsp:txBody>
      <dsp:txXfrm rot="16200000">
        <a:off x="1726443" y="1030085"/>
        <a:ext cx="1757225" cy="228411"/>
      </dsp:txXfrm>
    </dsp:sp>
    <dsp:sp modelId="{084BA2E8-274C-48BD-9FB4-C85C0C267EDA}">
      <dsp:nvSpPr>
        <dsp:cNvPr id="0" name=""/>
        <dsp:cNvSpPr/>
      </dsp:nvSpPr>
      <dsp:spPr>
        <a:xfrm>
          <a:off x="922462" y="0"/>
          <a:ext cx="878505" cy="2218151"/>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0" tIns="0" rIns="85725" bIns="19050" numCol="1" spcCol="1270" anchor="ctr" anchorCtr="0">
          <a:noAutofit/>
        </a:bodyPr>
        <a:lstStyle/>
        <a:p>
          <a:pPr lvl="0" algn="r" defTabSz="666750">
            <a:lnSpc>
              <a:spcPct val="90000"/>
            </a:lnSpc>
            <a:spcBef>
              <a:spcPct val="0"/>
            </a:spcBef>
            <a:spcAft>
              <a:spcPct val="35000"/>
            </a:spcAft>
          </a:pPr>
          <a:r>
            <a:rPr lang="en-GB" sz="1500" kern="1200"/>
            <a:t>Høj kvalitet</a:t>
          </a:r>
        </a:p>
      </dsp:txBody>
      <dsp:txXfrm rot="16200000">
        <a:off x="666902" y="883962"/>
        <a:ext cx="1996336" cy="228411"/>
      </dsp:txXfrm>
    </dsp:sp>
    <dsp:sp modelId="{C84B9D6B-8301-4DA5-9F02-CBAE7F1DD03E}">
      <dsp:nvSpPr>
        <dsp:cNvPr id="0" name=""/>
        <dsp:cNvSpPr/>
      </dsp:nvSpPr>
      <dsp:spPr>
        <a:xfrm>
          <a:off x="902564" y="0"/>
          <a:ext cx="623739" cy="22288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GB" sz="900" kern="1200"/>
            <a:t>Under 20 % mindre fejl og ingen væsentlige fejl for alle relevante indikatorer.</a:t>
          </a:r>
        </a:p>
      </dsp:txBody>
      <dsp:txXfrm>
        <a:off x="902564" y="0"/>
        <a:ext cx="623739" cy="2228850"/>
      </dsp:txXfrm>
    </dsp:sp>
    <dsp:sp modelId="{66426531-8A9A-457F-A169-083795D09E39}">
      <dsp:nvSpPr>
        <dsp:cNvPr id="0" name=""/>
        <dsp:cNvSpPr/>
      </dsp:nvSpPr>
      <dsp:spPr>
        <a:xfrm>
          <a:off x="1862448" y="265678"/>
          <a:ext cx="623739" cy="196317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GB" sz="900" kern="1200"/>
            <a:t>20%  eller flere mindre fejl og ingen væsentlige fejl for alle relevante indikatorer.</a:t>
          </a:r>
        </a:p>
      </dsp:txBody>
      <dsp:txXfrm>
        <a:off x="1862448" y="265678"/>
        <a:ext cx="623739" cy="1963171"/>
      </dsp:txXfrm>
    </dsp:sp>
    <dsp:sp modelId="{3D1461D2-4A5D-4B71-AF91-E78169DA1204}">
      <dsp:nvSpPr>
        <dsp:cNvPr id="0" name=""/>
        <dsp:cNvSpPr/>
      </dsp:nvSpPr>
      <dsp:spPr>
        <a:xfrm>
          <a:off x="2819504" y="547628"/>
          <a:ext cx="623739" cy="168122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GB" sz="900" kern="1200"/>
            <a:t>En eller flere væsentlige fejl.</a:t>
          </a:r>
        </a:p>
      </dsp:txBody>
      <dsp:txXfrm>
        <a:off x="2819504" y="547628"/>
        <a:ext cx="623739" cy="1681221"/>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Relationships xmlns="http://schemas.openxmlformats.org/package/2006/relationships"><Relationship Id="rId3" Type="http://schemas.openxmlformats.org/officeDocument/2006/relationships/diagramData" Target="../diagrams/data1.xml" /><Relationship Id="rId4" Type="http://schemas.openxmlformats.org/officeDocument/2006/relationships/diagramLayout" Target="../diagrams/layout1.xml" /><Relationship Id="rId2" Type="http://schemas.openxmlformats.org/officeDocument/2006/relationships/chart" Target="../charts/chart1.xml" /><Relationship Id="rId1" Type="http://schemas.openxmlformats.org/officeDocument/2006/relationships/image" Target="../media/image2.png" /><Relationship Id="rId6" Type="http://schemas.openxmlformats.org/officeDocument/2006/relationships/diagramColors" Target="../diagrams/colors1.xml" /><Relationship Id="rId7" Type="http://schemas.microsoft.com/office/2007/relationships/diagramDrawing" Target="../diagrams/drawing1.xml" /><Relationship Id="rId5" Type="http://schemas.openxmlformats.org/officeDocument/2006/relationships/diagramQuickStyle" Target="../diagrams/quickStyle1.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2.emf" /></Relationships>
</file>

<file path=xl/drawings/_rels/vmlDrawing2.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95250</xdr:colOff>
      <xdr:row>0</xdr:row>
      <xdr:rowOff>104775</xdr:rowOff>
    </xdr:from>
    <xdr:ext cx="752475" cy="571500"/>
    <xdr:pic>
      <xdr:nvPicPr>
        <xdr:cNvPr id="1077" name="Picture 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361950" y="104775"/>
          <a:ext cx="7524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111</xdr:row>
      <xdr:rowOff>190500</xdr:rowOff>
    </xdr:from>
    <xdr:to>
      <xdr:col>8</xdr:col>
      <xdr:colOff>0</xdr:colOff>
      <xdr:row>121</xdr:row>
      <xdr:rowOff>9525</xdr:rowOff>
    </xdr:to>
    <xdr:graphicFrame macro="">
      <xdr:nvGraphicFramePr>
        <xdr:cNvPr id="1078" name="Chart 5"/>
        <xdr:cNvGraphicFramePr/>
      </xdr:nvGraphicFramePr>
      <xdr:xfrm>
        <a:off x="7496175" y="33699450"/>
        <a:ext cx="4019550" cy="2495550"/>
      </xdr:xfrm>
      <a:graphic>
        <a:graphicData uri="http://schemas.openxmlformats.org/drawingml/2006/chart">
          <c:chart xmlns:c="http://schemas.openxmlformats.org/drawingml/2006/chart" r:id="rId2"/>
        </a:graphicData>
      </a:graphic>
    </xdr:graphicFrame>
    <xdr:clientData/>
  </xdr:twoCellAnchor>
  <xdr:twoCellAnchor>
    <xdr:from>
      <xdr:col>3</xdr:col>
      <xdr:colOff>123825</xdr:colOff>
      <xdr:row>126</xdr:row>
      <xdr:rowOff>76201</xdr:rowOff>
    </xdr:from>
    <xdr:to>
      <xdr:col>3</xdr:col>
      <xdr:colOff>4724400</xdr:colOff>
      <xdr:row>138</xdr:row>
      <xdr:rowOff>19051</xdr:rowOff>
    </xdr:to>
    <xdr:graphicFrame macro="">
      <xdr:nvGraphicFramePr>
        <xdr:cNvPr id="4" name="Diagram 3"/>
        <xdr:cNvGraphicFramePr/>
      </xdr:nvGraphicFramePr>
      <xdr:xfrm>
        <a:off x="1343025" y="37233225"/>
        <a:ext cx="4600575" cy="2228850"/>
      </xdr:xfrm>
      <a:graphic>
        <a:graphicData uri="http://schemas.openxmlformats.org/drawingml/2006/diagram">
          <dgm:relIds xmlns:dgm="http://schemas.openxmlformats.org/drawingml/2006/diagram" r:dm="rId3" r:lo="rId4" r:qs="rId5" r:cs="rId6"/>
        </a:graphicData>
      </a:graphic>
    </xdr:graphicFrame>
    <xdr:clientData/>
  </xdr:twoCellAnchor>
  <mc:AlternateContent xmlns:mc="http://schemas.openxmlformats.org/markup-compatibility/2006">
    <mc:Choice xmlns:a14="http://schemas.microsoft.com/office/drawing/2010/main" Requires="a14">
      <xdr:oneCellAnchor>
        <xdr:from>
          <xdr:col>4</xdr:col>
          <xdr:colOff>0</xdr:colOff>
          <xdr:row>21</xdr:row>
          <xdr:rowOff>0</xdr:rowOff>
        </xdr:from>
        <xdr:ext cx="6343650" cy="2609850"/>
        <xdr:sp>
          <xdr:nvSpPr>
            <xdr:cNvPr id="1056" name="ListBox1" hidden="1">
              <a:extLst>
                <a:ext uri="{63B3BB69-23CF-44E3-9099-C40C66FF867C}">
                  <a14:compatExt spid="_x0000_s1056"/>
                </a:ext>
              </a:extLst>
            </xdr:cNvPr>
            <xdr:cNvSpPr>
              <a:spLocks noChangeAspect="1"/>
            </xdr:cNvSpPr>
          </xdr:nvSpPr>
          <xdr:spPr>
            <a:xfrm>
              <a:off x="5991225" y="4819650"/>
              <a:ext cx="6343650" cy="2609850"/>
            </a:xfrm>
            <a:prstGeom prst="rect"/>
            <a:noFill/>
            <a:ln>
              <a:noFill/>
            </a:ln>
          </xdr:spPr>
        </xdr:sp>
        <xdr:clientData/>
      </xdr:oneCellAnchor>
    </mc:Choice>
    <mc:Fallback/>
  </mc:AlternateContent>
</xdr:wsDr>
</file>

<file path=xl/externalLinks/_rels/externalLink1.xml.rels><?xml version="1.0" encoding="UTF-8" standalone="yes"?><Relationships xmlns="http://schemas.openxmlformats.org/package/2006/relationships"><Relationship Id="rId1" Type="http://schemas.microsoft.com/office/2006/relationships/xlExternalLinkPath/xlPathMissing" Target="Decision"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Decis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 /><Relationship Id="rId4" Type="http://schemas.openxmlformats.org/officeDocument/2006/relationships/vmlDrawing" Target="../drawings/vmlDrawing1.vml" /><Relationship Id="rId2" Type="http://schemas.openxmlformats.org/officeDocument/2006/relationships/control" Target="../activeX/activeX1.xml" /><Relationship Id="rId1" Type="http://schemas.openxmlformats.org/officeDocument/2006/relationships/image" Target="../media/image2.emf" /><Relationship Id="rId6" Type="http://schemas.openxmlformats.org/officeDocument/2006/relationships/printerSettings" Target="../printerSettings/printerSettings1.bin" /><Relationship Id="rId5"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pageSetUpPr fitToPage="1"/>
  </sheetPr>
  <dimension ref="A1:J127"/>
  <sheetViews>
    <sheetView showGridLines="0" tabSelected="1" workbookViewId="0" topLeftCell="A1">
      <selection pane="topLeft" activeCell="B51" sqref="B51"/>
    </sheetView>
  </sheetViews>
  <sheetFormatPr defaultRowHeight="15"/>
  <cols>
    <col min="1" max="1" width="4" customWidth="1"/>
    <col min="2" max="2" width="7.57142857142857" customWidth="1"/>
    <col min="3" max="3" width="6.71428571428571" style="2" customWidth="1"/>
    <col min="4" max="4" width="71.5714285714286" customWidth="1"/>
    <col min="5" max="8" width="20.7142857142857" style="1" customWidth="1"/>
    <col min="9" max="9" width="49.2857142857143" style="3" customWidth="1"/>
  </cols>
  <sheetData>
    <row r="1" spans="1:9" s="4" customFormat="1" ht="52.5">
      <c r="A1" s="90"/>
      <c r="B1" s="90"/>
      <c r="C1" s="91"/>
      <c r="D1" s="92" t="s">
        <v>0</v>
      </c>
      <c r="E1" s="93"/>
      <c r="F1" s="93"/>
      <c r="G1" s="93"/>
      <c r="H1" s="93"/>
      <c r="I1" s="94"/>
    </row>
    <row r="2" spans="1:10" s="4" customFormat="1" ht="23.25">
      <c r="A2" s="90"/>
      <c r="B2" s="90"/>
      <c r="C2" s="91"/>
      <c r="D2" s="95" t="s">
        <v>1</v>
      </c>
      <c r="E2" s="96"/>
      <c r="F2" s="93"/>
      <c r="G2" s="93"/>
      <c r="H2" s="93"/>
      <c r="I2" s="94"/>
      <c r="J2" s="8"/>
    </row>
    <row r="3" spans="1:10" ht="15.75" thickBot="1">
      <c r="A3" s="97"/>
      <c r="B3" s="98"/>
      <c r="C3" s="99"/>
      <c r="D3" s="100"/>
      <c r="E3" s="101"/>
      <c r="F3" s="93"/>
      <c r="G3" s="102"/>
      <c r="H3" s="93"/>
      <c r="I3" s="103"/>
      <c r="J3" s="10"/>
    </row>
    <row r="4" spans="1:10" ht="21.75" thickBot="1">
      <c r="A4" s="97"/>
      <c r="B4" s="143" t="s">
        <v>2</v>
      </c>
      <c r="C4" s="144"/>
      <c r="D4" s="145"/>
      <c r="E4" s="104"/>
      <c r="F4" s="105"/>
      <c r="G4" s="93"/>
      <c r="H4" s="93"/>
      <c r="I4" s="103"/>
      <c r="J4" s="10"/>
    </row>
    <row r="5" spans="1:10" ht="15.75" thickBot="1">
      <c r="A5" s="97"/>
      <c r="B5" s="98"/>
      <c r="C5" s="99"/>
      <c r="D5" s="106" t="s">
        <v>3</v>
      </c>
      <c r="E5" s="107"/>
      <c r="F5" s="93"/>
      <c r="G5" s="93"/>
      <c r="H5" s="93"/>
      <c r="I5" s="103"/>
      <c r="J5" s="10"/>
    </row>
    <row r="6" spans="1:10" ht="15">
      <c r="A6" s="97"/>
      <c r="B6" s="146" t="s">
        <v>4</v>
      </c>
      <c r="C6" s="147"/>
      <c r="D6" s="148"/>
      <c r="E6" s="108"/>
      <c r="F6" s="109"/>
      <c r="G6" s="93"/>
      <c r="H6" s="93"/>
      <c r="I6" s="103"/>
      <c r="J6" s="10"/>
    </row>
    <row r="7" spans="1:10" ht="15.75" thickBot="1">
      <c r="A7" s="97"/>
      <c r="B7" s="110"/>
      <c r="C7" s="149" t="s">
        <v>5</v>
      </c>
      <c r="D7" s="150"/>
      <c r="E7" s="108"/>
      <c r="F7" s="109"/>
      <c r="G7" s="93"/>
      <c r="H7" s="93"/>
      <c r="I7" s="103"/>
      <c r="J7" s="10"/>
    </row>
    <row r="8" spans="1:10" ht="15.75" thickBot="1">
      <c r="A8" s="97"/>
      <c r="B8" s="111"/>
      <c r="C8" s="112"/>
      <c r="D8" s="136"/>
      <c r="E8" s="108"/>
      <c r="F8" s="109"/>
      <c r="G8" s="93"/>
      <c r="H8" s="93"/>
      <c r="I8" s="103"/>
      <c r="J8" s="10"/>
    </row>
    <row r="9" spans="1:10" ht="15.75" thickBot="1">
      <c r="A9" s="97"/>
      <c r="B9" s="111"/>
      <c r="C9" s="151" t="s">
        <v>6</v>
      </c>
      <c r="D9" s="152"/>
      <c r="E9" s="108"/>
      <c r="F9" s="109"/>
      <c r="G9" s="93"/>
      <c r="H9" s="93"/>
      <c r="I9" s="103"/>
      <c r="J9" s="10"/>
    </row>
    <row r="10" spans="1:10" ht="15.75" thickBot="1">
      <c r="A10" s="97"/>
      <c r="B10" s="111"/>
      <c r="C10" s="113"/>
      <c r="D10" s="136"/>
      <c r="E10" s="108"/>
      <c r="F10" s="109"/>
      <c r="G10" s="93"/>
      <c r="H10" s="93"/>
      <c r="I10" s="103"/>
      <c r="J10" s="10"/>
    </row>
    <row r="11" spans="1:10" ht="15.75" thickBot="1">
      <c r="A11" s="97"/>
      <c r="B11" s="111"/>
      <c r="C11" s="151" t="s">
        <v>7</v>
      </c>
      <c r="D11" s="152"/>
      <c r="E11" s="108"/>
      <c r="F11" s="109"/>
      <c r="G11" s="93"/>
      <c r="H11" s="93"/>
      <c r="I11" s="103"/>
      <c r="J11" s="10"/>
    </row>
    <row r="12" spans="1:10" ht="15.75" thickBot="1">
      <c r="A12" s="97"/>
      <c r="B12" s="114"/>
      <c r="C12" s="115"/>
      <c r="D12" s="136"/>
      <c r="E12" s="108"/>
      <c r="F12" s="109"/>
      <c r="G12" s="93"/>
      <c r="H12" s="93"/>
      <c r="I12" s="103"/>
      <c r="J12" s="10"/>
    </row>
    <row r="13" spans="1:10" ht="15.75" thickBot="1">
      <c r="A13" s="97"/>
      <c r="B13" s="116"/>
      <c r="C13" s="116"/>
      <c r="D13" s="117"/>
      <c r="E13" s="108"/>
      <c r="F13" s="109"/>
      <c r="G13" s="93"/>
      <c r="H13" s="93"/>
      <c r="I13" s="103"/>
      <c r="J13" s="10"/>
    </row>
    <row r="14" spans="1:10" ht="15">
      <c r="A14" s="97"/>
      <c r="B14" s="146" t="s">
        <v>8</v>
      </c>
      <c r="C14" s="147"/>
      <c r="D14" s="148"/>
      <c r="E14" s="108"/>
      <c r="F14" s="109"/>
      <c r="G14" s="93"/>
      <c r="H14" s="93"/>
      <c r="I14" s="103"/>
      <c r="J14" s="10"/>
    </row>
    <row r="15" spans="1:10" ht="15.75" thickBot="1">
      <c r="A15" s="97"/>
      <c r="B15" s="110"/>
      <c r="C15" s="149" t="s">
        <v>9</v>
      </c>
      <c r="D15" s="150"/>
      <c r="E15" s="108"/>
      <c r="F15" s="109"/>
      <c r="G15" s="93"/>
      <c r="H15" s="93"/>
      <c r="I15" s="103"/>
      <c r="J15" s="10"/>
    </row>
    <row r="16" spans="1:10" ht="15.75" thickBot="1">
      <c r="A16" s="97"/>
      <c r="B16" s="111"/>
      <c r="C16" s="113"/>
      <c r="D16" s="136"/>
      <c r="E16" s="108"/>
      <c r="F16" s="109"/>
      <c r="G16" s="93"/>
      <c r="H16" s="93"/>
      <c r="I16" s="103"/>
      <c r="J16" s="10"/>
    </row>
    <row r="17" spans="1:10" ht="15.75" thickBot="1">
      <c r="A17" s="97"/>
      <c r="B17" s="111"/>
      <c r="C17" s="149" t="s">
        <v>10</v>
      </c>
      <c r="D17" s="153"/>
      <c r="E17" s="108"/>
      <c r="F17" s="109"/>
      <c r="G17" s="93"/>
      <c r="H17" s="93"/>
      <c r="I17" s="103"/>
      <c r="J17" s="10"/>
    </row>
    <row r="18" spans="1:10" ht="15.75" thickBot="1">
      <c r="A18" s="97"/>
      <c r="B18" s="111"/>
      <c r="C18" s="113"/>
      <c r="D18" s="136"/>
      <c r="E18" s="108"/>
      <c r="F18" s="109"/>
      <c r="G18" s="93"/>
      <c r="H18" s="93"/>
      <c r="I18" s="103"/>
      <c r="J18" s="10"/>
    </row>
    <row r="19" spans="1:10" ht="15.75" thickBot="1">
      <c r="A19" s="97"/>
      <c r="B19" s="111"/>
      <c r="C19" s="149" t="s">
        <v>11</v>
      </c>
      <c r="D19" s="154"/>
      <c r="E19" s="108"/>
      <c r="F19" s="109"/>
      <c r="G19" s="93"/>
      <c r="H19" s="93"/>
      <c r="I19" s="103"/>
      <c r="J19" s="10"/>
    </row>
    <row r="20" spans="1:10" ht="15.75" thickBot="1">
      <c r="A20" s="97"/>
      <c r="B20" s="111"/>
      <c r="C20" s="113"/>
      <c r="D20" s="136"/>
      <c r="E20" s="108"/>
      <c r="F20" s="109"/>
      <c r="G20" s="93"/>
      <c r="H20" s="93"/>
      <c r="I20" s="103"/>
      <c r="J20" s="10"/>
    </row>
    <row r="21" spans="1:10" ht="15.75" thickBot="1">
      <c r="A21" s="97"/>
      <c r="B21" s="111"/>
      <c r="C21" s="155" t="s">
        <v>12</v>
      </c>
      <c r="D21" s="156"/>
      <c r="E21" s="108"/>
      <c r="F21" s="109"/>
      <c r="G21" s="93"/>
      <c r="H21" s="93"/>
      <c r="I21" s="103"/>
      <c r="J21" s="10"/>
    </row>
    <row r="22" spans="1:10" ht="15">
      <c r="A22" s="97"/>
      <c r="B22" s="111"/>
      <c r="C22" s="118"/>
      <c r="D22" s="134"/>
      <c r="E22" s="108"/>
      <c r="F22" s="109"/>
      <c r="G22" s="93"/>
      <c r="H22" s="93"/>
      <c r="I22" s="103"/>
      <c r="J22" s="10"/>
    </row>
    <row r="23" spans="1:10" ht="15.75" thickBot="1">
      <c r="A23" s="97"/>
      <c r="B23" s="119"/>
      <c r="C23" s="120"/>
      <c r="D23" s="135"/>
      <c r="E23" s="108"/>
      <c r="F23" s="109"/>
      <c r="G23" s="93"/>
      <c r="H23" s="93"/>
      <c r="I23" s="103"/>
      <c r="J23" s="10"/>
    </row>
    <row r="24" spans="1:10" ht="15.75" thickBot="1">
      <c r="A24" s="97"/>
      <c r="B24" s="112"/>
      <c r="C24" s="112"/>
      <c r="D24" s="121"/>
      <c r="E24" s="108"/>
      <c r="F24" s="109"/>
      <c r="G24" s="93"/>
      <c r="H24" s="93"/>
      <c r="I24" s="103"/>
      <c r="J24" s="10"/>
    </row>
    <row r="25" spans="1:10" ht="15">
      <c r="A25" s="97"/>
      <c r="B25" s="146" t="s">
        <v>13</v>
      </c>
      <c r="C25" s="147"/>
      <c r="D25" s="148"/>
      <c r="E25" s="108"/>
      <c r="F25" s="109"/>
      <c r="G25" s="93"/>
      <c r="H25" s="93"/>
      <c r="I25" s="103"/>
      <c r="J25" s="10"/>
    </row>
    <row r="26" spans="1:10" ht="15.75" thickBot="1">
      <c r="A26" s="97"/>
      <c r="B26" s="110"/>
      <c r="C26" s="149" t="s">
        <v>14</v>
      </c>
      <c r="D26" s="150"/>
      <c r="E26" s="108"/>
      <c r="F26" s="109"/>
      <c r="G26" s="93"/>
      <c r="H26" s="93"/>
      <c r="I26" s="103"/>
      <c r="J26" s="10"/>
    </row>
    <row r="27" spans="1:10" ht="15.75" thickBot="1">
      <c r="A27" s="97"/>
      <c r="B27" s="111"/>
      <c r="C27" s="113"/>
      <c r="D27" s="136"/>
      <c r="E27" s="108"/>
      <c r="F27" s="109"/>
      <c r="G27" s="93"/>
      <c r="H27" s="93"/>
      <c r="I27" s="103"/>
      <c r="J27" s="10"/>
    </row>
    <row r="28" spans="1:10" ht="15.75" thickBot="1">
      <c r="A28" s="97"/>
      <c r="B28" s="111"/>
      <c r="C28" s="149" t="s">
        <v>15</v>
      </c>
      <c r="D28" s="153"/>
      <c r="E28" s="108"/>
      <c r="F28" s="109"/>
      <c r="G28" s="93"/>
      <c r="H28" s="93"/>
      <c r="I28" s="103"/>
      <c r="J28" s="10"/>
    </row>
    <row r="29" spans="1:10" ht="15.75" thickBot="1">
      <c r="A29" s="97"/>
      <c r="B29" s="111"/>
      <c r="C29" s="113"/>
      <c r="D29" s="137"/>
      <c r="E29" s="108"/>
      <c r="F29" s="109"/>
      <c r="G29" s="93"/>
      <c r="H29" s="93"/>
      <c r="I29" s="103"/>
      <c r="J29" s="10"/>
    </row>
    <row r="30" spans="1:10" ht="15.75" thickBot="1">
      <c r="A30" s="97"/>
      <c r="B30" s="111"/>
      <c r="C30" s="188" t="s">
        <v>16</v>
      </c>
      <c r="D30" s="189"/>
      <c r="E30" s="108"/>
      <c r="F30" s="109"/>
      <c r="G30" s="93"/>
      <c r="H30" s="93"/>
      <c r="I30" s="103"/>
      <c r="J30" s="10"/>
    </row>
    <row r="31" spans="1:10" ht="15.75" thickBot="1">
      <c r="A31" s="97"/>
      <c r="B31" s="111"/>
      <c r="C31" s="113"/>
      <c r="D31" s="136"/>
      <c r="E31" s="108"/>
      <c r="F31" s="109"/>
      <c r="G31" s="93"/>
      <c r="H31" s="93"/>
      <c r="I31" s="103"/>
      <c r="J31" s="10"/>
    </row>
    <row r="32" spans="1:10" ht="15.75" thickBot="1">
      <c r="A32" s="97"/>
      <c r="B32" s="111"/>
      <c r="C32" s="149" t="s">
        <v>17</v>
      </c>
      <c r="D32" s="154"/>
      <c r="E32" s="108"/>
      <c r="F32" s="109"/>
      <c r="G32" s="93"/>
      <c r="H32" s="93"/>
      <c r="I32" s="103"/>
      <c r="J32" s="10"/>
    </row>
    <row r="33" spans="1:10" ht="15.75" thickBot="1">
      <c r="A33" s="97"/>
      <c r="B33" s="111"/>
      <c r="C33" s="113"/>
      <c r="D33" s="137"/>
      <c r="E33" s="108"/>
      <c r="F33" s="109"/>
      <c r="G33" s="93"/>
      <c r="H33" s="93"/>
      <c r="I33" s="103"/>
      <c r="J33" s="10"/>
    </row>
    <row r="34" spans="1:10" ht="15.75" thickBot="1">
      <c r="A34" s="97"/>
      <c r="B34" s="111"/>
      <c r="C34" s="151" t="s">
        <v>18</v>
      </c>
      <c r="D34" s="152"/>
      <c r="E34" s="108"/>
      <c r="F34" s="109"/>
      <c r="G34" s="93"/>
      <c r="H34" s="93"/>
      <c r="I34" s="103"/>
      <c r="J34" s="10"/>
    </row>
    <row r="35" spans="1:10" ht="15.75" thickBot="1">
      <c r="A35" s="97"/>
      <c r="B35" s="111"/>
      <c r="C35" s="113"/>
      <c r="D35" s="138"/>
      <c r="E35" s="108"/>
      <c r="F35" s="109"/>
      <c r="G35" s="93"/>
      <c r="H35" s="93"/>
      <c r="I35" s="103"/>
      <c r="J35" s="10"/>
    </row>
    <row r="36" spans="1:10" ht="15.75" thickBot="1">
      <c r="A36" s="97"/>
      <c r="B36" s="111"/>
      <c r="C36" s="177" t="s">
        <v>19</v>
      </c>
      <c r="D36" s="178"/>
      <c r="E36" s="108"/>
      <c r="F36" s="109"/>
      <c r="G36" s="93"/>
      <c r="H36" s="93"/>
      <c r="I36" s="103"/>
      <c r="J36" s="10"/>
    </row>
    <row r="37" spans="1:10" ht="15">
      <c r="A37" s="97"/>
      <c r="B37" s="111"/>
      <c r="C37" s="118"/>
      <c r="D37" s="134"/>
      <c r="E37" s="108"/>
      <c r="F37" s="109"/>
      <c r="G37" s="93"/>
      <c r="H37" s="93"/>
      <c r="I37" s="103"/>
      <c r="J37" s="10"/>
    </row>
    <row r="38" spans="1:10" ht="15.75" thickBot="1">
      <c r="A38" s="97"/>
      <c r="B38" s="111"/>
      <c r="C38" s="118"/>
      <c r="D38" s="135"/>
      <c r="E38" s="108"/>
      <c r="F38" s="109"/>
      <c r="G38" s="93"/>
      <c r="H38" s="93"/>
      <c r="I38" s="103"/>
      <c r="J38" s="10"/>
    </row>
    <row r="39" spans="1:10" ht="15.75" thickBot="1">
      <c r="A39" s="97"/>
      <c r="B39" s="111"/>
      <c r="C39" s="149" t="s">
        <v>20</v>
      </c>
      <c r="D39" s="154"/>
      <c r="E39" s="108"/>
      <c r="F39" s="109"/>
      <c r="G39" s="93"/>
      <c r="H39" s="93"/>
      <c r="I39" s="103"/>
      <c r="J39" s="10"/>
    </row>
    <row r="40" spans="1:10" ht="15.75" thickBot="1">
      <c r="A40" s="97"/>
      <c r="B40" s="119"/>
      <c r="C40" s="122"/>
      <c r="D40" s="136"/>
      <c r="E40" s="108"/>
      <c r="F40" s="109"/>
      <c r="G40" s="93"/>
      <c r="H40" s="93"/>
      <c r="I40" s="103"/>
      <c r="J40" s="10"/>
    </row>
    <row r="41" spans="1:10" ht="15.75" thickBot="1">
      <c r="A41" s="97"/>
      <c r="B41" s="112"/>
      <c r="C41" s="112"/>
      <c r="D41" s="123"/>
      <c r="E41" s="108"/>
      <c r="F41" s="109"/>
      <c r="G41" s="93"/>
      <c r="H41" s="93"/>
      <c r="I41" s="103"/>
      <c r="J41" s="10"/>
    </row>
    <row r="42" spans="1:10" ht="15">
      <c r="A42" s="97"/>
      <c r="B42" s="146" t="s">
        <v>21</v>
      </c>
      <c r="C42" s="147"/>
      <c r="D42" s="148"/>
      <c r="E42" s="108"/>
      <c r="F42" s="109"/>
      <c r="G42" s="93"/>
      <c r="H42" s="93"/>
      <c r="I42" s="103"/>
      <c r="J42" s="10"/>
    </row>
    <row r="43" spans="1:10" ht="15.75" thickBot="1">
      <c r="A43" s="97"/>
      <c r="B43" s="110"/>
      <c r="C43" s="149" t="s">
        <v>22</v>
      </c>
      <c r="D43" s="190"/>
      <c r="E43" s="108"/>
      <c r="F43" s="109"/>
      <c r="G43" s="93"/>
      <c r="H43" s="93"/>
      <c r="I43" s="103"/>
      <c r="J43" s="10"/>
    </row>
    <row r="44" spans="1:10" ht="15.75" thickBot="1">
      <c r="A44" s="97"/>
      <c r="B44" s="111"/>
      <c r="C44" s="113"/>
      <c r="D44" s="136"/>
      <c r="E44" s="108"/>
      <c r="F44" s="109"/>
      <c r="G44" s="93"/>
      <c r="H44" s="93"/>
      <c r="I44" s="103"/>
      <c r="J44" s="10"/>
    </row>
    <row r="45" spans="1:10" ht="15.75" thickBot="1">
      <c r="A45" s="97"/>
      <c r="B45" s="111"/>
      <c r="C45" s="149" t="s">
        <v>23</v>
      </c>
      <c r="D45" s="154"/>
      <c r="E45" s="108"/>
      <c r="F45" s="109"/>
      <c r="G45" s="93"/>
      <c r="H45" s="93"/>
      <c r="I45" s="103"/>
      <c r="J45" s="10"/>
    </row>
    <row r="46" spans="1:10" ht="15.75" thickBot="1">
      <c r="A46" s="97"/>
      <c r="B46" s="119"/>
      <c r="C46" s="122"/>
      <c r="D46" s="137"/>
      <c r="E46" s="108"/>
      <c r="F46" s="109"/>
      <c r="G46" s="93"/>
      <c r="H46" s="93"/>
      <c r="I46" s="103"/>
      <c r="J46" s="10"/>
    </row>
    <row r="47" spans="1:10" ht="15.75" thickBot="1">
      <c r="A47" s="97"/>
      <c r="B47" s="112"/>
      <c r="C47" s="112"/>
      <c r="D47" s="123"/>
      <c r="E47" s="108"/>
      <c r="F47" s="109"/>
      <c r="G47" s="93"/>
      <c r="H47" s="93"/>
      <c r="I47" s="103"/>
      <c r="J47" s="10"/>
    </row>
    <row r="48" spans="1:10" ht="15">
      <c r="A48" s="97"/>
      <c r="B48" s="146" t="s">
        <v>24</v>
      </c>
      <c r="C48" s="147"/>
      <c r="D48" s="148"/>
      <c r="E48" s="108"/>
      <c r="F48" s="105"/>
      <c r="G48" s="93"/>
      <c r="H48" s="93"/>
      <c r="I48" s="103"/>
      <c r="J48" s="10"/>
    </row>
    <row r="49" spans="1:10" ht="15.75" thickBot="1">
      <c r="A49" s="97"/>
      <c r="B49" s="124"/>
      <c r="C49" s="151" t="s">
        <v>25</v>
      </c>
      <c r="D49" s="193"/>
      <c r="E49" s="108"/>
      <c r="F49" s="105"/>
      <c r="G49" s="93"/>
      <c r="H49" s="93"/>
      <c r="I49" s="103"/>
      <c r="J49" s="10"/>
    </row>
    <row r="50" spans="1:10" ht="15.75" thickBot="1">
      <c r="A50" s="97"/>
      <c r="B50" s="114"/>
      <c r="C50" s="125"/>
      <c r="D50" s="136"/>
      <c r="E50" s="108"/>
      <c r="F50" s="105"/>
      <c r="G50" s="93"/>
      <c r="H50" s="93"/>
      <c r="I50" s="103"/>
      <c r="J50" s="10"/>
    </row>
    <row r="51" spans="1:10" ht="15">
      <c r="A51" s="97"/>
      <c r="B51" s="126"/>
      <c r="C51" s="126"/>
      <c r="D51" s="127"/>
      <c r="E51" s="128"/>
      <c r="F51" s="93"/>
      <c r="G51" s="93"/>
      <c r="H51" s="93"/>
      <c r="I51" s="103"/>
      <c r="J51" s="10"/>
    </row>
    <row r="52" spans="1:10" ht="15.75" thickBot="1">
      <c r="A52" s="97"/>
      <c r="B52" s="129"/>
      <c r="C52" s="129"/>
      <c r="D52" s="130"/>
      <c r="E52" s="131"/>
      <c r="F52" s="132"/>
      <c r="G52" s="101"/>
      <c r="H52" s="101"/>
      <c r="I52" s="133"/>
      <c r="J52" s="10"/>
    </row>
    <row r="53" spans="2:9" ht="55.5" customHeight="1" thickBot="1">
      <c r="B53" s="179" t="s">
        <v>26</v>
      </c>
      <c r="C53" s="180"/>
      <c r="D53" s="180"/>
      <c r="E53" s="180"/>
      <c r="F53" s="180"/>
      <c r="G53" s="180"/>
      <c r="H53" s="180"/>
      <c r="I53" s="181"/>
    </row>
    <row r="54" spans="2:9" ht="15" customHeight="1">
      <c r="B54" s="160" t="s">
        <v>27</v>
      </c>
      <c r="C54" s="20" t="s">
        <v>28</v>
      </c>
      <c r="D54" s="21" t="s">
        <v>29</v>
      </c>
      <c r="E54" s="22" t="s">
        <v>30</v>
      </c>
      <c r="F54" s="23" t="s">
        <v>31</v>
      </c>
      <c r="G54" s="24" t="s">
        <v>32</v>
      </c>
      <c r="H54" s="25" t="s">
        <v>33</v>
      </c>
      <c r="I54" s="72" t="s">
        <v>34</v>
      </c>
    </row>
    <row r="55" spans="2:9" ht="47.25">
      <c r="B55" s="161"/>
      <c r="C55" s="17" t="s">
        <v>35</v>
      </c>
      <c r="D55" s="70" t="s">
        <v>36</v>
      </c>
      <c r="E55" s="67"/>
      <c r="F55" s="68"/>
      <c r="G55" s="69"/>
      <c r="H55" s="30" t="s">
        <v>37</v>
      </c>
      <c r="I55" s="139"/>
    </row>
    <row r="56" spans="2:9" ht="31.5">
      <c r="B56" s="161"/>
      <c r="C56" s="11" t="s">
        <v>38</v>
      </c>
      <c r="D56" s="12" t="s">
        <v>39</v>
      </c>
      <c r="E56" s="13" t="s">
        <v>40</v>
      </c>
      <c r="F56" s="14" t="s">
        <v>41</v>
      </c>
      <c r="G56" s="15" t="s">
        <v>42</v>
      </c>
      <c r="H56" s="16" t="s">
        <v>43</v>
      </c>
      <c r="I56" s="73" t="s">
        <v>44</v>
      </c>
    </row>
    <row r="57" spans="2:9" ht="48" thickBot="1">
      <c r="B57" s="162"/>
      <c r="C57" s="28" t="s">
        <v>45</v>
      </c>
      <c r="D57" s="29" t="s">
        <v>46</v>
      </c>
      <c r="E57" s="75"/>
      <c r="F57" s="76"/>
      <c r="G57" s="77"/>
      <c r="H57" s="78"/>
      <c r="I57" s="140"/>
    </row>
    <row r="58" spans="2:9" ht="17.25" customHeight="1">
      <c r="B58" s="163" t="s">
        <v>47</v>
      </c>
      <c r="C58" s="31" t="s">
        <v>48</v>
      </c>
      <c r="D58" s="34" t="s">
        <v>49</v>
      </c>
      <c r="E58" s="22" t="s">
        <v>50</v>
      </c>
      <c r="F58" s="23" t="s">
        <v>51</v>
      </c>
      <c r="G58" s="24" t="s">
        <v>52</v>
      </c>
      <c r="H58" s="25" t="s">
        <v>53</v>
      </c>
      <c r="I58" s="72" t="s">
        <v>54</v>
      </c>
    </row>
    <row r="59" spans="2:9" ht="31.5">
      <c r="B59" s="164"/>
      <c r="C59" s="17" t="s">
        <v>55</v>
      </c>
      <c r="D59" s="33" t="s">
        <v>56</v>
      </c>
      <c r="E59" s="67"/>
      <c r="F59" s="68"/>
      <c r="G59" s="69"/>
      <c r="H59" s="19" t="s">
        <v>57</v>
      </c>
      <c r="I59" s="139"/>
    </row>
    <row r="60" spans="2:9" ht="31.5">
      <c r="B60" s="164"/>
      <c r="C60" s="31" t="s">
        <v>58</v>
      </c>
      <c r="D60" s="32" t="s">
        <v>59</v>
      </c>
      <c r="E60" s="13" t="s">
        <v>60</v>
      </c>
      <c r="F60" s="14" t="s">
        <v>61</v>
      </c>
      <c r="G60" s="15" t="s">
        <v>62</v>
      </c>
      <c r="H60" s="16" t="s">
        <v>63</v>
      </c>
      <c r="I60" s="73" t="s">
        <v>64</v>
      </c>
    </row>
    <row r="61" spans="2:9" ht="31.5">
      <c r="B61" s="164"/>
      <c r="C61" s="17" t="s">
        <v>65</v>
      </c>
      <c r="D61" s="18" t="s">
        <v>66</v>
      </c>
      <c r="E61" s="67"/>
      <c r="F61" s="68"/>
      <c r="G61" s="69"/>
      <c r="H61" s="19" t="s">
        <v>67</v>
      </c>
      <c r="I61" s="139"/>
    </row>
    <row r="62" spans="2:9" ht="30.75" customHeight="1">
      <c r="B62" s="164"/>
      <c r="C62" s="31" t="s">
        <v>68</v>
      </c>
      <c r="D62" s="32" t="s">
        <v>69</v>
      </c>
      <c r="E62" s="13" t="s">
        <v>70</v>
      </c>
      <c r="F62" s="14" t="s">
        <v>71</v>
      </c>
      <c r="G62" s="15" t="s">
        <v>72</v>
      </c>
      <c r="H62" s="16" t="s">
        <v>73</v>
      </c>
      <c r="I62" s="73" t="s">
        <v>74</v>
      </c>
    </row>
    <row r="63" spans="2:9" ht="42.75" customHeight="1" thickBot="1">
      <c r="B63" s="165"/>
      <c r="C63" s="28" t="s">
        <v>75</v>
      </c>
      <c r="D63" s="36" t="s">
        <v>76</v>
      </c>
      <c r="E63" s="75"/>
      <c r="F63" s="76"/>
      <c r="G63" s="77"/>
      <c r="H63" s="30" t="s">
        <v>77</v>
      </c>
      <c r="I63" s="140"/>
    </row>
    <row r="64" spans="2:9" ht="32.25" customHeight="1">
      <c r="B64" s="166" t="s">
        <v>78</v>
      </c>
      <c r="C64" s="37" t="s">
        <v>79</v>
      </c>
      <c r="D64" s="39" t="s">
        <v>80</v>
      </c>
      <c r="E64" s="22" t="s">
        <v>81</v>
      </c>
      <c r="F64" s="23" t="s">
        <v>82</v>
      </c>
      <c r="G64" s="24" t="s">
        <v>83</v>
      </c>
      <c r="H64" s="25" t="s">
        <v>84</v>
      </c>
      <c r="I64" s="72" t="s">
        <v>85</v>
      </c>
    </row>
    <row r="65" spans="2:9" ht="31.5">
      <c r="B65" s="167"/>
      <c r="C65" s="17" t="s">
        <v>86</v>
      </c>
      <c r="D65" s="33" t="s">
        <v>87</v>
      </c>
      <c r="E65" s="67"/>
      <c r="F65" s="68"/>
      <c r="G65" s="69"/>
      <c r="H65" s="79"/>
      <c r="I65" s="139"/>
    </row>
    <row r="66" spans="2:9" ht="15.75">
      <c r="B66" s="167"/>
      <c r="C66" s="17" t="s">
        <v>88</v>
      </c>
      <c r="D66" s="33" t="s">
        <v>89</v>
      </c>
      <c r="E66" s="67"/>
      <c r="F66" s="68"/>
      <c r="G66" s="69"/>
      <c r="H66" s="79"/>
      <c r="I66" s="139"/>
    </row>
    <row r="67" spans="2:9" ht="15.75">
      <c r="B67" s="167"/>
      <c r="C67" s="17" t="s">
        <v>90</v>
      </c>
      <c r="D67" s="33" t="s">
        <v>91</v>
      </c>
      <c r="E67" s="67"/>
      <c r="F67" s="68"/>
      <c r="G67" s="69"/>
      <c r="H67" s="79"/>
      <c r="I67" s="139"/>
    </row>
    <row r="68" spans="2:9" ht="31.5">
      <c r="B68" s="167"/>
      <c r="C68" s="17" t="s">
        <v>92</v>
      </c>
      <c r="D68" s="33" t="s">
        <v>93</v>
      </c>
      <c r="E68" s="67"/>
      <c r="F68" s="68"/>
      <c r="G68" s="69"/>
      <c r="H68" s="79"/>
      <c r="I68" s="139"/>
    </row>
    <row r="69" spans="2:9" ht="31.5">
      <c r="B69" s="167"/>
      <c r="C69" s="17" t="s">
        <v>94</v>
      </c>
      <c r="D69" s="33" t="s">
        <v>95</v>
      </c>
      <c r="E69" s="67"/>
      <c r="F69" s="68"/>
      <c r="G69" s="69"/>
      <c r="H69" s="79"/>
      <c r="I69" s="139"/>
    </row>
    <row r="70" spans="2:9" ht="31.5">
      <c r="B70" s="167"/>
      <c r="C70" s="37" t="s">
        <v>96</v>
      </c>
      <c r="D70" s="38" t="s">
        <v>97</v>
      </c>
      <c r="E70" s="13" t="s">
        <v>98</v>
      </c>
      <c r="F70" s="14" t="s">
        <v>99</v>
      </c>
      <c r="G70" s="15" t="s">
        <v>100</v>
      </c>
      <c r="H70" s="16" t="s">
        <v>101</v>
      </c>
      <c r="I70" s="73" t="s">
        <v>102</v>
      </c>
    </row>
    <row r="71" spans="2:9" ht="31.5">
      <c r="B71" s="167"/>
      <c r="C71" s="17" t="s">
        <v>103</v>
      </c>
      <c r="D71" s="33" t="s">
        <v>104</v>
      </c>
      <c r="E71" s="67"/>
      <c r="F71" s="68"/>
      <c r="G71" s="69"/>
      <c r="H71" s="79"/>
      <c r="I71" s="139"/>
    </row>
    <row r="72" spans="2:9" ht="63">
      <c r="B72" s="167"/>
      <c r="C72" s="17" t="s">
        <v>105</v>
      </c>
      <c r="D72" s="33" t="s">
        <v>106</v>
      </c>
      <c r="E72" s="67"/>
      <c r="F72" s="68"/>
      <c r="G72" s="69"/>
      <c r="H72" s="79"/>
      <c r="I72" s="139"/>
    </row>
    <row r="73" spans="2:9" ht="15.75">
      <c r="B73" s="167"/>
      <c r="C73" s="37" t="s">
        <v>107</v>
      </c>
      <c r="D73" s="38" t="s">
        <v>108</v>
      </c>
      <c r="E73" s="13" t="s">
        <v>109</v>
      </c>
      <c r="F73" s="14" t="s">
        <v>110</v>
      </c>
      <c r="G73" s="15" t="s">
        <v>111</v>
      </c>
      <c r="H73" s="16" t="s">
        <v>112</v>
      </c>
      <c r="I73" s="73" t="s">
        <v>113</v>
      </c>
    </row>
    <row r="74" spans="2:9" ht="31.5">
      <c r="B74" s="167"/>
      <c r="C74" s="17" t="s">
        <v>114</v>
      </c>
      <c r="D74" s="33" t="s">
        <v>115</v>
      </c>
      <c r="E74" s="67"/>
      <c r="F74" s="76"/>
      <c r="G74" s="69"/>
      <c r="H74" s="79"/>
      <c r="I74" s="139"/>
    </row>
    <row r="75" spans="2:9" ht="31.5">
      <c r="B75" s="167"/>
      <c r="C75" s="17" t="s">
        <v>116</v>
      </c>
      <c r="D75" s="33" t="s">
        <v>117</v>
      </c>
      <c r="E75" s="67"/>
      <c r="F75" s="76"/>
      <c r="G75" s="69"/>
      <c r="H75" s="79"/>
      <c r="I75" s="139"/>
    </row>
    <row r="76" spans="2:9" ht="32.25" thickBot="1">
      <c r="B76" s="168"/>
      <c r="C76" s="28" t="s">
        <v>118</v>
      </c>
      <c r="D76" s="36" t="s">
        <v>119</v>
      </c>
      <c r="E76" s="75"/>
      <c r="F76" s="76"/>
      <c r="G76" s="77"/>
      <c r="H76" s="80"/>
      <c r="I76" s="140"/>
    </row>
    <row r="77" spans="2:9" ht="15.75">
      <c r="B77" s="169" t="s">
        <v>120</v>
      </c>
      <c r="C77" s="40" t="s">
        <v>121</v>
      </c>
      <c r="D77" s="40" t="s">
        <v>122</v>
      </c>
      <c r="E77" s="22" t="s">
        <v>123</v>
      </c>
      <c r="F77" s="23" t="s">
        <v>124</v>
      </c>
      <c r="G77" s="24" t="s">
        <v>125</v>
      </c>
      <c r="H77" s="25" t="s">
        <v>126</v>
      </c>
      <c r="I77" s="72" t="s">
        <v>127</v>
      </c>
    </row>
    <row r="78" spans="2:9" ht="31.5">
      <c r="B78" s="170"/>
      <c r="C78" s="17" t="s">
        <v>128</v>
      </c>
      <c r="D78" s="33" t="s">
        <v>129</v>
      </c>
      <c r="E78" s="67"/>
      <c r="F78" s="76"/>
      <c r="G78" s="69"/>
      <c r="H78" s="19" t="s">
        <v>130</v>
      </c>
      <c r="I78" s="139"/>
    </row>
    <row r="79" spans="2:9" ht="31.5">
      <c r="B79" s="170"/>
      <c r="C79" s="17" t="s">
        <v>131</v>
      </c>
      <c r="D79" s="33" t="s">
        <v>132</v>
      </c>
      <c r="E79" s="67"/>
      <c r="F79" s="76"/>
      <c r="G79" s="69"/>
      <c r="H79" s="80"/>
      <c r="I79" s="139"/>
    </row>
    <row r="80" spans="2:9" ht="66.75" customHeight="1" thickBot="1">
      <c r="B80" s="171"/>
      <c r="C80" s="28" t="s">
        <v>133</v>
      </c>
      <c r="D80" s="36" t="s">
        <v>134</v>
      </c>
      <c r="E80" s="75"/>
      <c r="F80" s="76"/>
      <c r="G80" s="77"/>
      <c r="H80" s="19" t="s">
        <v>135</v>
      </c>
      <c r="I80" s="140"/>
    </row>
    <row r="81" spans="2:9" ht="15.75">
      <c r="B81" s="174" t="s">
        <v>136</v>
      </c>
      <c r="C81" s="41" t="s">
        <v>137</v>
      </c>
      <c r="D81" s="42" t="s">
        <v>138</v>
      </c>
      <c r="E81" s="22" t="s">
        <v>139</v>
      </c>
      <c r="F81" s="23" t="s">
        <v>140</v>
      </c>
      <c r="G81" s="24" t="s">
        <v>141</v>
      </c>
      <c r="H81" s="25" t="s">
        <v>142</v>
      </c>
      <c r="I81" s="72" t="s">
        <v>143</v>
      </c>
    </row>
    <row r="82" spans="2:9" ht="31.5">
      <c r="B82" s="175"/>
      <c r="C82" s="17" t="s">
        <v>144</v>
      </c>
      <c r="D82" s="18" t="s">
        <v>145</v>
      </c>
      <c r="E82" s="67"/>
      <c r="F82" s="68"/>
      <c r="G82" s="69"/>
      <c r="H82" s="79"/>
      <c r="I82" s="139"/>
    </row>
    <row r="83" spans="2:9" ht="16.5" thickBot="1">
      <c r="B83" s="175"/>
      <c r="C83" s="17" t="s">
        <v>146</v>
      </c>
      <c r="D83" s="33" t="s">
        <v>147</v>
      </c>
      <c r="E83" s="67"/>
      <c r="F83" s="68"/>
      <c r="G83" s="69"/>
      <c r="H83" s="79"/>
      <c r="I83" s="139"/>
    </row>
    <row r="84" spans="2:9" ht="15.75">
      <c r="B84" s="175"/>
      <c r="C84" s="43" t="s">
        <v>148</v>
      </c>
      <c r="D84" s="44" t="s">
        <v>149</v>
      </c>
      <c r="E84" s="22" t="s">
        <v>150</v>
      </c>
      <c r="F84" s="23" t="s">
        <v>151</v>
      </c>
      <c r="G84" s="24" t="s">
        <v>152</v>
      </c>
      <c r="H84" s="25" t="s">
        <v>153</v>
      </c>
      <c r="I84" s="72" t="s">
        <v>154</v>
      </c>
    </row>
    <row r="85" spans="2:9" ht="31.5">
      <c r="B85" s="175"/>
      <c r="C85" s="17" t="s">
        <v>155</v>
      </c>
      <c r="D85" s="33" t="s">
        <v>156</v>
      </c>
      <c r="E85" s="67"/>
      <c r="F85" s="68"/>
      <c r="G85" s="69"/>
      <c r="H85" s="79"/>
      <c r="I85" s="139"/>
    </row>
    <row r="86" spans="2:9" ht="31.5">
      <c r="B86" s="175"/>
      <c r="C86" s="17" t="s">
        <v>157</v>
      </c>
      <c r="D86" s="33" t="s">
        <v>158</v>
      </c>
      <c r="E86" s="67"/>
      <c r="F86" s="68"/>
      <c r="G86" s="69"/>
      <c r="H86" s="79"/>
      <c r="I86" s="139"/>
    </row>
    <row r="87" spans="2:9" ht="31.5">
      <c r="B87" s="175"/>
      <c r="C87" s="44" t="s">
        <v>159</v>
      </c>
      <c r="D87" s="44" t="s">
        <v>160</v>
      </c>
      <c r="E87" s="13" t="s">
        <v>161</v>
      </c>
      <c r="F87" s="14" t="s">
        <v>162</v>
      </c>
      <c r="G87" s="15" t="s">
        <v>163</v>
      </c>
      <c r="H87" s="16" t="s">
        <v>164</v>
      </c>
      <c r="I87" s="73" t="s">
        <v>165</v>
      </c>
    </row>
    <row r="88" spans="2:9" ht="31.5">
      <c r="B88" s="175"/>
      <c r="C88" s="17" t="s">
        <v>166</v>
      </c>
      <c r="D88" s="33" t="s">
        <v>167</v>
      </c>
      <c r="E88" s="67"/>
      <c r="F88" s="68"/>
      <c r="G88" s="69"/>
      <c r="H88" s="79"/>
      <c r="I88" s="139"/>
    </row>
    <row r="89" spans="2:9" ht="31.5">
      <c r="B89" s="175"/>
      <c r="C89" s="17" t="s">
        <v>168</v>
      </c>
      <c r="D89" s="33" t="s">
        <v>169</v>
      </c>
      <c r="E89" s="67"/>
      <c r="F89" s="68"/>
      <c r="G89" s="69"/>
      <c r="H89" s="79"/>
      <c r="I89" s="139"/>
    </row>
    <row r="90" spans="2:9" ht="63">
      <c r="B90" s="175"/>
      <c r="C90" s="17" t="s">
        <v>170</v>
      </c>
      <c r="D90" s="33" t="s">
        <v>171</v>
      </c>
      <c r="E90" s="67"/>
      <c r="F90" s="68"/>
      <c r="G90" s="69"/>
      <c r="H90" s="79"/>
      <c r="I90" s="139"/>
    </row>
    <row r="91" spans="2:9" ht="31.5">
      <c r="B91" s="175"/>
      <c r="C91" s="43" t="s">
        <v>172</v>
      </c>
      <c r="D91" s="44" t="s">
        <v>173</v>
      </c>
      <c r="E91" s="13" t="s">
        <v>174</v>
      </c>
      <c r="F91" s="14" t="s">
        <v>175</v>
      </c>
      <c r="G91" s="15" t="s">
        <v>176</v>
      </c>
      <c r="H91" s="16" t="s">
        <v>177</v>
      </c>
      <c r="I91" s="73" t="s">
        <v>178</v>
      </c>
    </row>
    <row r="92" spans="2:9" ht="31.5">
      <c r="B92" s="175"/>
      <c r="C92" s="17" t="s">
        <v>179</v>
      </c>
      <c r="D92" s="33" t="s">
        <v>180</v>
      </c>
      <c r="E92" s="67"/>
      <c r="F92" s="68"/>
      <c r="G92" s="69"/>
      <c r="H92" s="79"/>
      <c r="I92" s="139"/>
    </row>
    <row r="93" spans="2:9" ht="31.5">
      <c r="B93" s="175"/>
      <c r="C93" s="17" t="s">
        <v>181</v>
      </c>
      <c r="D93" s="33" t="s">
        <v>182</v>
      </c>
      <c r="E93" s="67"/>
      <c r="F93" s="68"/>
      <c r="G93" s="69"/>
      <c r="H93" s="79"/>
      <c r="I93" s="139"/>
    </row>
    <row r="94" spans="2:9" ht="31.5">
      <c r="B94" s="175"/>
      <c r="C94" s="43" t="s">
        <v>183</v>
      </c>
      <c r="D94" s="44" t="s">
        <v>184</v>
      </c>
      <c r="E94" s="13" t="s">
        <v>185</v>
      </c>
      <c r="F94" s="14" t="s">
        <v>186</v>
      </c>
      <c r="G94" s="15" t="s">
        <v>187</v>
      </c>
      <c r="H94" s="16" t="s">
        <v>188</v>
      </c>
      <c r="I94" s="73" t="s">
        <v>189</v>
      </c>
    </row>
    <row r="95" spans="2:9" ht="15.75">
      <c r="B95" s="175"/>
      <c r="C95" s="17" t="s">
        <v>190</v>
      </c>
      <c r="D95" s="33" t="s">
        <v>191</v>
      </c>
      <c r="E95" s="67"/>
      <c r="F95" s="19" t="s">
        <v>192</v>
      </c>
      <c r="G95" s="69"/>
      <c r="H95" s="79"/>
      <c r="I95" s="139"/>
    </row>
    <row r="96" spans="2:9" ht="15.75">
      <c r="B96" s="175"/>
      <c r="C96" s="17" t="s">
        <v>193</v>
      </c>
      <c r="D96" s="33" t="s">
        <v>194</v>
      </c>
      <c r="E96" s="67"/>
      <c r="F96" s="19" t="s">
        <v>195</v>
      </c>
      <c r="G96" s="69"/>
      <c r="H96" s="79"/>
      <c r="I96" s="139"/>
    </row>
    <row r="97" spans="2:9" ht="15.75">
      <c r="B97" s="175"/>
      <c r="C97" s="17" t="s">
        <v>196</v>
      </c>
      <c r="D97" s="33" t="s">
        <v>197</v>
      </c>
      <c r="E97" s="67"/>
      <c r="F97" s="68"/>
      <c r="G97" s="69"/>
      <c r="H97" s="79"/>
      <c r="I97" s="139"/>
    </row>
    <row r="98" spans="2:9" ht="31.5">
      <c r="B98" s="175"/>
      <c r="C98" s="43" t="s">
        <v>198</v>
      </c>
      <c r="D98" s="44" t="s">
        <v>199</v>
      </c>
      <c r="E98" s="13" t="s">
        <v>200</v>
      </c>
      <c r="F98" s="14" t="s">
        <v>201</v>
      </c>
      <c r="G98" s="15" t="s">
        <v>202</v>
      </c>
      <c r="H98" s="16" t="s">
        <v>203</v>
      </c>
      <c r="I98" s="73" t="s">
        <v>204</v>
      </c>
    </row>
    <row r="99" spans="2:9" ht="32.25" thickBot="1">
      <c r="B99" s="176"/>
      <c r="C99" s="28" t="s">
        <v>205</v>
      </c>
      <c r="D99" s="36" t="s">
        <v>206</v>
      </c>
      <c r="E99" s="75"/>
      <c r="F99" s="76"/>
      <c r="G99" s="77"/>
      <c r="H99" s="80"/>
      <c r="I99" s="140"/>
    </row>
    <row r="100" spans="2:9" ht="31.5">
      <c r="B100" s="185" t="s">
        <v>207</v>
      </c>
      <c r="C100" s="47" t="s">
        <v>208</v>
      </c>
      <c r="D100" s="48" t="s">
        <v>209</v>
      </c>
      <c r="E100" s="22" t="s">
        <v>210</v>
      </c>
      <c r="F100" s="23" t="s">
        <v>211</v>
      </c>
      <c r="G100" s="24" t="s">
        <v>212</v>
      </c>
      <c r="H100" s="25" t="s">
        <v>213</v>
      </c>
      <c r="I100" s="72" t="s">
        <v>214</v>
      </c>
    </row>
    <row r="101" spans="2:9" ht="31.5">
      <c r="B101" s="186"/>
      <c r="C101" s="17" t="s">
        <v>215</v>
      </c>
      <c r="D101" s="33" t="s">
        <v>216</v>
      </c>
      <c r="E101" s="67"/>
      <c r="F101" s="68"/>
      <c r="G101" s="69"/>
      <c r="H101" s="19" t="s">
        <v>217</v>
      </c>
      <c r="I101" s="139"/>
    </row>
    <row r="102" spans="2:9" ht="31.5">
      <c r="B102" s="186"/>
      <c r="C102" s="17" t="s">
        <v>218</v>
      </c>
      <c r="D102" s="33" t="s">
        <v>219</v>
      </c>
      <c r="E102" s="67"/>
      <c r="F102" s="68"/>
      <c r="G102" s="69"/>
      <c r="H102" s="19" t="s">
        <v>220</v>
      </c>
      <c r="I102" s="139"/>
    </row>
    <row r="103" spans="2:9" ht="15.75">
      <c r="B103" s="186"/>
      <c r="C103" s="45" t="s">
        <v>221</v>
      </c>
      <c r="D103" s="46" t="s">
        <v>222</v>
      </c>
      <c r="E103" s="13" t="s">
        <v>223</v>
      </c>
      <c r="F103" s="14" t="s">
        <v>224</v>
      </c>
      <c r="G103" s="15" t="s">
        <v>225</v>
      </c>
      <c r="H103" s="16" t="s">
        <v>226</v>
      </c>
      <c r="I103" s="73" t="s">
        <v>227</v>
      </c>
    </row>
    <row r="104" spans="2:9" ht="15.75">
      <c r="B104" s="186"/>
      <c r="C104" s="17" t="s">
        <v>228</v>
      </c>
      <c r="D104" s="33" t="s">
        <v>229</v>
      </c>
      <c r="E104" s="67"/>
      <c r="F104" s="68"/>
      <c r="G104" s="69"/>
      <c r="H104" s="19" t="s">
        <v>230</v>
      </c>
      <c r="I104" s="139"/>
    </row>
    <row r="105" spans="2:9" ht="15.75">
      <c r="B105" s="186"/>
      <c r="C105" s="17" t="s">
        <v>231</v>
      </c>
      <c r="D105" s="33" t="s">
        <v>232</v>
      </c>
      <c r="E105" s="67"/>
      <c r="F105" s="68"/>
      <c r="G105" s="69"/>
      <c r="H105" s="19" t="s">
        <v>233</v>
      </c>
      <c r="I105" s="139"/>
    </row>
    <row r="106" spans="2:9" ht="16.5" thickBot="1">
      <c r="B106" s="187"/>
      <c r="C106" s="28" t="s">
        <v>234</v>
      </c>
      <c r="D106" s="36" t="s">
        <v>235</v>
      </c>
      <c r="E106" s="75"/>
      <c r="F106" s="76"/>
      <c r="G106" s="77"/>
      <c r="H106" s="19" t="s">
        <v>236</v>
      </c>
      <c r="I106" s="140"/>
    </row>
    <row r="107" spans="2:9" ht="15.75">
      <c r="B107" s="172" t="s">
        <v>237</v>
      </c>
      <c r="C107" s="49" t="s">
        <v>238</v>
      </c>
      <c r="D107" s="50" t="s">
        <v>239</v>
      </c>
      <c r="E107" s="22" t="s">
        <v>240</v>
      </c>
      <c r="F107" s="23" t="s">
        <v>241</v>
      </c>
      <c r="G107" s="24" t="s">
        <v>242</v>
      </c>
      <c r="H107" s="25" t="s">
        <v>243</v>
      </c>
      <c r="I107" s="72" t="s">
        <v>244</v>
      </c>
    </row>
    <row r="108" spans="2:9" ht="69.75" customHeight="1" thickBot="1">
      <c r="B108" s="173"/>
      <c r="C108" s="26" t="s">
        <v>245</v>
      </c>
      <c r="D108" s="35" t="s">
        <v>246</v>
      </c>
      <c r="E108" s="81"/>
      <c r="F108" s="82"/>
      <c r="G108" s="83"/>
      <c r="H108" s="27" t="s">
        <v>247</v>
      </c>
      <c r="I108" s="141"/>
    </row>
    <row r="109" ht="15.75" thickBot="1"/>
    <row r="110" spans="4:9" ht="39" customHeight="1">
      <c r="D110" s="191" t="s">
        <v>248</v>
      </c>
      <c r="E110" s="192"/>
      <c r="F110" s="192"/>
      <c r="G110" s="192"/>
      <c r="H110" s="192"/>
      <c r="I110" s="72" t="s">
        <v>249</v>
      </c>
    </row>
    <row r="111" spans="4:9" ht="16.5" thickBot="1">
      <c r="D111" s="182" t="s">
        <v>250</v>
      </c>
      <c r="E111" s="183"/>
      <c r="F111" s="66" t="s">
        <v>251</v>
      </c>
      <c r="G111" s="184"/>
      <c r="H111" s="184"/>
      <c r="I111" s="142"/>
    </row>
    <row r="112" ht="15.75" thickBot="1"/>
    <row r="113" spans="4:5" ht="68.25">
      <c r="D113" s="71" t="s">
        <v>252</v>
      </c>
      <c r="E113" s="51"/>
    </row>
    <row r="114" spans="4:5" ht="15.75">
      <c r="D114" s="52" t="s">
        <v>253</v>
      </c>
      <c r="E114" s="53">
        <f>SUM(E54:G108)</f>
        <v>0</v>
      </c>
    </row>
    <row r="115" spans="4:5" ht="15.75">
      <c r="D115" s="54"/>
      <c r="E115" s="55"/>
    </row>
    <row r="116" spans="4:5" ht="15.75">
      <c r="D116" s="56" t="s">
        <v>254</v>
      </c>
      <c r="E116" s="57">
        <f>SUM(E54:E108)</f>
        <v>0</v>
      </c>
    </row>
    <row r="117" spans="4:5" ht="15.75">
      <c r="D117" s="56" t="s">
        <v>255</v>
      </c>
      <c r="E117" s="58" t="e">
        <f>E116/E114</f>
        <v>#DIV/0!</v>
      </c>
    </row>
    <row r="118" spans="4:5" ht="15.75">
      <c r="D118" s="59" t="s">
        <v>256</v>
      </c>
      <c r="E118" s="60">
        <f>SUM(F54:F108)</f>
        <v>0</v>
      </c>
    </row>
    <row r="119" spans="4:5" ht="15.75">
      <c r="D119" s="59" t="s">
        <v>257</v>
      </c>
      <c r="E119" s="61" t="e">
        <f>E118/E114</f>
        <v>#DIV/0!</v>
      </c>
    </row>
    <row r="120" spans="4:5" ht="15.75">
      <c r="D120" s="62" t="s">
        <v>258</v>
      </c>
      <c r="E120" s="63">
        <f>SUM(G54:G108)</f>
        <v>0</v>
      </c>
    </row>
    <row r="121" spans="4:5" ht="16.5" thickBot="1">
      <c r="D121" s="64" t="s">
        <v>259</v>
      </c>
      <c r="E121" s="65" t="e">
        <f>E120/E114</f>
        <v>#DIV/0!</v>
      </c>
    </row>
    <row r="123" ht="15.75" thickBot="1"/>
    <row r="124" spans="4:6" ht="15">
      <c r="D124" s="157" t="s">
        <v>260</v>
      </c>
      <c r="E124" s="84" t="e">
        <f>IF(AND(E119&lt;20%,E120=0),"HIGH"," ")</f>
        <v>#DIV/0!</v>
      </c>
      <c r="F124" s="74"/>
    </row>
    <row r="125" spans="4:5" ht="15">
      <c r="D125" s="158"/>
      <c r="E125" s="85" t="e">
        <f>IF(AND(E119&gt;=20%,E120=0),"MODERATE"," ")</f>
        <v>#DIV/0!</v>
      </c>
    </row>
    <row r="126" spans="4:5" ht="15.75" thickBot="1">
      <c r="D126" s="159"/>
      <c r="E126" s="86" t="str">
        <f>IF(E120&gt;=1,"LOW"," ")</f>
        <v xml:space="preserve"> </v>
      </c>
    </row>
    <row r="127" spans="5:5" ht="15">
      <c r="E127" s="9"/>
    </row>
  </sheetData>
  <mergeCells count="35">
    <mergeCell ref="C30:D30"/>
    <mergeCell ref="C32:D32"/>
    <mergeCell ref="C39:D39"/>
    <mergeCell ref="C43:D43"/>
    <mergeCell ref="D110:H110"/>
    <mergeCell ref="C49:D49"/>
    <mergeCell ref="C45:D45"/>
    <mergeCell ref="B53:I53"/>
    <mergeCell ref="B42:D42"/>
    <mergeCell ref="D111:E111"/>
    <mergeCell ref="G111:H111"/>
    <mergeCell ref="B100:B106"/>
    <mergeCell ref="D124:D126"/>
    <mergeCell ref="B54:B57"/>
    <mergeCell ref="B58:B63"/>
    <mergeCell ref="B64:B76"/>
    <mergeCell ref="B77:B80"/>
    <mergeCell ref="B107:B108"/>
    <mergeCell ref="B81:B99"/>
    <mergeCell ref="B4:D4"/>
    <mergeCell ref="B14:D14"/>
    <mergeCell ref="B6:D6"/>
    <mergeCell ref="B48:D48"/>
    <mergeCell ref="C7:D7"/>
    <mergeCell ref="C9:D9"/>
    <mergeCell ref="C11:D11"/>
    <mergeCell ref="C17:D17"/>
    <mergeCell ref="C19:D19"/>
    <mergeCell ref="C21:D21"/>
    <mergeCell ref="C15:D15"/>
    <mergeCell ref="B25:D25"/>
    <mergeCell ref="C26:D26"/>
    <mergeCell ref="C28:D28"/>
    <mergeCell ref="C34:D34"/>
    <mergeCell ref="C36:D36"/>
  </mergeCells>
  <conditionalFormatting sqref="E124">
    <cfRule type="containsText" priority="5" dxfId="8" operator="containsText" text="HIGH">
      <formula>NOT(ISERROR(SEARCH("HIGH",E124)))</formula>
    </cfRule>
    <cfRule type="containsText" priority="9" dxfId="7" operator="containsText" text="HIGH">
      <formula>NOT(ISERROR(SEARCH("HIGH",E124)))</formula>
    </cfRule>
  </conditionalFormatting>
  <conditionalFormatting sqref="E126">
    <cfRule type="containsText" priority="4" dxfId="6" operator="containsText" text="LOW">
      <formula>NOT(ISERROR(SEARCH("LOW",E126)))</formula>
    </cfRule>
    <cfRule type="containsText" priority="6" dxfId="5" operator="containsText" text="LOW">
      <formula>NOT(ISERROR(SEARCH("LOW",E126)))</formula>
    </cfRule>
    <cfRule type="containsText" priority="8" dxfId="4" operator="containsText" text="LOW">
      <formula>NOT(ISERROR(SEARCH("LOW",E126)))</formula>
    </cfRule>
  </conditionalFormatting>
  <conditionalFormatting sqref="E125">
    <cfRule type="containsText" priority="7" dxfId="3" operator="containsText" text="MODERATE">
      <formula>NOT(ISERROR(SEARCH("MODERATE",E125)))</formula>
    </cfRule>
  </conditionalFormatting>
  <conditionalFormatting sqref="F111">
    <cfRule type="cellIs" priority="1" dxfId="2" operator="equal">
      <formula>"not possible to conclude"</formula>
    </cfRule>
    <cfRule type="cellIs" priority="2" dxfId="1" operator="equal">
      <formula>"probably incorrect"</formula>
    </cfRule>
    <cfRule type="containsText" priority="3" dxfId="0" operator="containsText" text="probably correct">
      <formula>NOT(ISERROR(SEARCH("probably correct",F111)))</formula>
    </cfRule>
  </conditionalFormatting>
  <dataValidations count="9">
    <dataValidation allowBlank="1" showInputMessage="1" showErrorMessage="1" promptTitle="Udfyld" prompt="Udfyld ved at skrive &quot;1&quot; i den pågældende celle (også når der er gjort mere end 1 fejl for en given indikator). Bemærk, at der for nogle indikatorer er begrænsede valgmuligheder." sqref="B53:I53"/>
    <dataValidation type="list" allowBlank="1" showInputMessage="1" showErrorMessage="1" sqref="F111">
      <formula1>Outcome</formula1>
    </dataValidation>
    <dataValidation type="whole" operator="equal" allowBlank="1" showInputMessage="1" showErrorMessage="1" error="Hver indikator kan og skal vurderes med en enkelt markering (&quot;1&quot;)." sqref="E55:G55 E57:H57 E59:G59 E61:G61 E63:G63 E65:H69 E71:H72 E74:H76 E78:G80 H79 E82:H83 E85:H86 E88:H90 E92:H93 G95:H97 E95:E97 F97 E99:H99 E101:G102 E104:G106 E108:G108">
      <formula1>1</formula1>
    </dataValidation>
    <dataValidation type="list" allowBlank="1" showInputMessage="1" showErrorMessage="1" promptTitle="Vælg land" prompt="Vælg ansøgerens oprindelsesland: _x000a_- tredjelandsstatsborgeres statsborgerskab_x000a_- land med sædvanligt opholdssted for statsløse personer (eller vælg Statsløs)"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sqref="D31">
      <formula1>YesNo</formula1>
    </dataValidation>
    <dataValidation type="list" allowBlank="1" showInputMessage="1" showErrorMessage="1" sqref="D40">
      <formula1>OutcomeDecision</formula1>
    </dataValidation>
    <dataValidation allowBlank="1" showInputMessage="1" showErrorMessage="1" promptTitle="Andre oplysninger:" prompt="Der kan aftales yderligere mærker, som anvendes på nationalt plan for at muliggøre yderligere differentiering ved rapporteringen. Procedurens art eller den familiære status af den voksne ansøger kunne være relevante eksempler herpå." sqref="D50 E51:E52"/>
  </dataValidations>
  <printOptions gridLines="1" headings="1"/>
  <pageMargins left="0.708661417322835" right="0.708661417322835" top="0.748031496062992" bottom="0.748031496062992" header="0.31496062992126" footer="0.31496062992126"/>
  <pageSetup fitToHeight="0" orientation="landscape" paperSize="9" scale="55" r:id="rId6"/>
  <headerFooter>
    <oddFooter>&amp;R&amp;"-,Bold"&amp;K00000000EASO's kvalitetssikringsværktøj
UDKAST til samråd</oddFooter>
  </headerFooter>
  <rowBreaks count="3" manualBreakCount="3">
    <brk id="52" max="16383" man="1"/>
    <brk id="83" max="16383" man="1"/>
    <brk id="108" max="16383" man="1"/>
  </rowBreaks>
  <colBreaks count="1" manualBreakCount="1">
    <brk id="1" max="1048575" man="1"/>
  </colBreaks>
  <drawing r:id="rId3"/>
  <legacyDrawing r:id="rId4"/>
  <legacyDrawingHF r:id="rId5"/>
  <controls>
    <mc:AlternateContent xmlns:mc="http://schemas.openxmlformats.org/markup-compatibility/2006">
      <mc:Choice Requires="x14">
        <control shapeId="1056" r:id="rId2" name="ListBox1">
          <controlPr defaultSize="0" autoLine="0" r:id="rId1">
            <anchor moveWithCells="1">
              <from>
                <xdr:col>4</xdr:col>
                <xdr:colOff>0</xdr:colOff>
                <xdr:row>21</xdr:row>
                <xdr:rowOff>0</xdr:rowOff>
              </from>
              <to>
                <xdr:col>8</xdr:col>
                <xdr:colOff>819150</xdr:colOff>
                <xdr:row>34</xdr:row>
                <xdr:rowOff>28575</xdr:rowOff>
              </to>
            </anchor>
          </controlPr>
        </control>
      </mc:Choice>
      <mc:Fallback>
        <control shapeId="1056" r:id="rId2" name="List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B16"/>
  <sheetViews>
    <sheetView workbookViewId="0" topLeftCell="A1"/>
  </sheetViews>
  <sheetFormatPr defaultColWidth="11.5742857142857" defaultRowHeight="15"/>
  <cols>
    <col min="1" max="1" width="105.428571428571" style="1" bestFit="1" customWidth="1"/>
    <col min="2" max="2" width="88.4285714285714" style="1" bestFit="1" customWidth="1"/>
    <col min="3" max="16384" width="11.5714285714286" style="1"/>
  </cols>
  <sheetData>
    <row r="1" spans="1:2" ht="15">
      <c r="A1" s="87" t="s">
        <v>261</v>
      </c>
      <c r="B1" s="88" t="s">
        <v>262</v>
      </c>
    </row>
    <row r="2" spans="1:2" ht="15" customHeight="1">
      <c r="A2" s="89" t="s">
        <v>263</v>
      </c>
      <c r="B2" s="89" t="s">
        <v>264</v>
      </c>
    </row>
    <row r="3" spans="1:2" ht="15" customHeight="1">
      <c r="A3" s="89" t="s">
        <v>265</v>
      </c>
      <c r="B3" s="89" t="s">
        <v>266</v>
      </c>
    </row>
    <row r="4" spans="1:2" ht="15" customHeight="1">
      <c r="A4" s="89" t="s">
        <v>267</v>
      </c>
      <c r="B4" s="89" t="s">
        <v>268</v>
      </c>
    </row>
    <row r="5" spans="1:2" ht="15" customHeight="1">
      <c r="A5" s="89" t="s">
        <v>269</v>
      </c>
      <c r="B5" s="89" t="s">
        <v>270</v>
      </c>
    </row>
    <row r="6" spans="1:2" ht="15" customHeight="1">
      <c r="A6" s="89" t="s">
        <v>271</v>
      </c>
      <c r="B6" s="89" t="s">
        <v>272</v>
      </c>
    </row>
    <row r="7" spans="1:2" ht="15" customHeight="1">
      <c r="A7" s="89" t="s">
        <v>273</v>
      </c>
      <c r="B7" s="89" t="s">
        <v>274</v>
      </c>
    </row>
    <row r="8" spans="1:2" ht="15" customHeight="1">
      <c r="A8" s="89" t="s">
        <v>275</v>
      </c>
      <c r="B8" s="89" t="s">
        <v>276</v>
      </c>
    </row>
    <row r="9" spans="1:2" ht="15" customHeight="1">
      <c r="A9" s="89" t="s">
        <v>277</v>
      </c>
      <c r="B9" s="89" t="s">
        <v>278</v>
      </c>
    </row>
    <row r="10" spans="1:2" ht="15" customHeight="1">
      <c r="A10" s="89" t="s">
        <v>279</v>
      </c>
      <c r="B10" s="89" t="s">
        <v>280</v>
      </c>
    </row>
    <row r="11" spans="1:2" ht="15" customHeight="1">
      <c r="A11" s="89" t="s">
        <v>281</v>
      </c>
      <c r="B11" s="10"/>
    </row>
    <row r="12" spans="1:2" ht="15" customHeight="1">
      <c r="A12" s="89" t="s">
        <v>282</v>
      </c>
      <c r="B12" s="10"/>
    </row>
    <row r="13" spans="1:1" ht="15">
      <c r="A13" s="89" t="s">
        <v>283</v>
      </c>
    </row>
    <row r="14" spans="1:1" ht="15">
      <c r="A14" s="89" t="s">
        <v>284</v>
      </c>
    </row>
    <row r="15" spans="1:1" ht="15">
      <c r="A15" s="89" t="s">
        <v>285</v>
      </c>
    </row>
    <row r="16" spans="1:1" ht="15">
      <c r="A16" s="89" t="s">
        <v>286</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3:A5"/>
  <sheetViews>
    <sheetView workbookViewId="0" topLeftCell="A1"/>
  </sheetViews>
  <sheetFormatPr defaultRowHeight="15"/>
  <sheetData>
    <row r="3" spans="1:1" ht="15">
      <c r="A3" t="s">
        <v>287</v>
      </c>
    </row>
    <row r="4" spans="1:1" ht="15">
      <c r="A4" t="s">
        <v>288</v>
      </c>
    </row>
    <row r="5" spans="1:1" ht="15">
      <c r="A5" t="s">
        <v>289</v>
      </c>
    </row>
  </sheetData>
  <sheetProtection sheet="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dimension ref="A1:H251"/>
  <sheetViews>
    <sheetView workbookViewId="0" topLeftCell="A1"/>
  </sheetViews>
  <sheetFormatPr defaultRowHeight="15"/>
  <sheetData>
    <row r="1" spans="1:1" ht="15">
      <c r="A1" s="5" t="s">
        <v>290</v>
      </c>
    </row>
    <row r="2" spans="1:1" ht="15">
      <c r="A2" t="s">
        <v>291</v>
      </c>
    </row>
    <row r="3" spans="1:1" ht="15">
      <c r="A3" t="s">
        <v>292</v>
      </c>
    </row>
    <row r="4" spans="1:1" ht="15">
      <c r="A4" t="s">
        <v>293</v>
      </c>
    </row>
    <row r="5" spans="1:1" ht="15">
      <c r="A5" t="s">
        <v>294</v>
      </c>
    </row>
    <row r="6" spans="1:1" ht="15">
      <c r="A6" t="s">
        <v>295</v>
      </c>
    </row>
    <row r="7" spans="1:1" ht="15">
      <c r="A7" t="s">
        <v>296</v>
      </c>
    </row>
    <row r="8" spans="1:1" ht="15">
      <c r="A8" t="s">
        <v>297</v>
      </c>
    </row>
    <row r="9" spans="1:1" ht="15">
      <c r="A9" t="s">
        <v>298</v>
      </c>
    </row>
    <row r="10" spans="1:1" ht="15">
      <c r="A10" t="s">
        <v>299</v>
      </c>
    </row>
    <row r="11" spans="1:1" ht="15">
      <c r="A11" t="s">
        <v>300</v>
      </c>
    </row>
    <row r="12" spans="1:1" ht="15">
      <c r="A12" t="s">
        <v>301</v>
      </c>
    </row>
    <row r="13" spans="1:1" ht="15">
      <c r="A13" t="s">
        <v>302</v>
      </c>
    </row>
    <row r="17" spans="1:1" ht="15">
      <c r="A17" t="s">
        <v>303</v>
      </c>
    </row>
    <row r="18" spans="1:1" ht="15">
      <c r="A18" t="s">
        <v>304</v>
      </c>
    </row>
    <row r="19" spans="1:1" ht="15">
      <c r="A19" t="s">
        <v>305</v>
      </c>
    </row>
    <row r="20" spans="1:1" ht="15">
      <c r="A20" t="s">
        <v>306</v>
      </c>
    </row>
    <row r="21" spans="1:1" ht="15">
      <c r="A21" t="s">
        <v>307</v>
      </c>
    </row>
    <row r="22" spans="1:1" ht="15">
      <c r="A22" t="s">
        <v>308</v>
      </c>
    </row>
    <row r="23" spans="1:1" ht="15">
      <c r="A23" t="s">
        <v>309</v>
      </c>
    </row>
    <row r="24" spans="1:1" ht="15">
      <c r="A24" t="s">
        <v>310</v>
      </c>
    </row>
    <row r="27" spans="1:8" ht="15">
      <c r="A27" t="s">
        <v>311</v>
      </c>
      <c r="F27" t="s">
        <v>312</v>
      </c>
      <c r="H27" t="s">
        <v>313</v>
      </c>
    </row>
    <row r="28" spans="1:8" ht="15">
      <c r="A28" t="s">
        <v>314</v>
      </c>
      <c r="F28" t="s">
        <v>315</v>
      </c>
      <c r="H28" t="s">
        <v>316</v>
      </c>
    </row>
    <row r="29" spans="1:8" ht="15">
      <c r="A29" t="s">
        <v>317</v>
      </c>
      <c r="F29" t="s">
        <v>318</v>
      </c>
      <c r="H29" t="s">
        <v>319</v>
      </c>
    </row>
    <row r="31" spans="1:1" ht="15">
      <c r="A31" t="s">
        <v>320</v>
      </c>
    </row>
    <row r="32" spans="1:1" ht="15">
      <c r="A32" t="s">
        <v>321</v>
      </c>
    </row>
    <row r="33" spans="1:1" ht="15">
      <c r="A33" t="s">
        <v>322</v>
      </c>
    </row>
    <row r="34" spans="1:1" ht="15">
      <c r="A34" t="s">
        <v>323</v>
      </c>
    </row>
    <row r="35" spans="1:1" ht="15">
      <c r="A35" t="s">
        <v>324</v>
      </c>
    </row>
    <row r="36" spans="1:1" ht="15">
      <c r="A36" t="s">
        <v>325</v>
      </c>
    </row>
    <row r="37" spans="1:1" ht="15">
      <c r="A37" t="s">
        <v>326</v>
      </c>
    </row>
    <row r="38" spans="1:1" ht="15">
      <c r="A38" t="s">
        <v>327</v>
      </c>
    </row>
    <row r="39" spans="1:1" ht="15">
      <c r="A39" t="s">
        <v>328</v>
      </c>
    </row>
    <row r="41" spans="1:1" ht="15">
      <c r="A41" t="s">
        <v>329</v>
      </c>
    </row>
    <row r="42" spans="1:1" ht="15">
      <c r="A42" t="s">
        <v>330</v>
      </c>
    </row>
    <row r="43" spans="1:1" ht="15">
      <c r="A43" t="s">
        <v>331</v>
      </c>
    </row>
    <row r="44" spans="1:1" ht="15">
      <c r="A44" t="s">
        <v>332</v>
      </c>
    </row>
    <row r="45" spans="1:1" ht="15">
      <c r="A45" t="s">
        <v>333</v>
      </c>
    </row>
    <row r="46" spans="1:1" ht="15">
      <c r="A46" t="s">
        <v>334</v>
      </c>
    </row>
    <row r="48" ht="15.75" thickBot="1"/>
    <row r="49" spans="1:1" ht="15.75" thickBot="1">
      <c r="A49" s="6" t="s">
        <v>335</v>
      </c>
    </row>
    <row r="50" spans="1:1" ht="15.75" thickBot="1">
      <c r="A50" s="7" t="s">
        <v>336</v>
      </c>
    </row>
    <row r="51" spans="1:1" ht="15.75" thickBot="1">
      <c r="A51" s="7" t="s">
        <v>337</v>
      </c>
    </row>
    <row r="52" spans="1:1" ht="15.75" thickBot="1">
      <c r="A52" s="7" t="s">
        <v>338</v>
      </c>
    </row>
    <row r="53" spans="1:1" ht="15.75" thickBot="1">
      <c r="A53" s="7" t="s">
        <v>339</v>
      </c>
    </row>
    <row r="54" spans="1:1" ht="18.75" thickBot="1">
      <c r="A54" s="7" t="s">
        <v>340</v>
      </c>
    </row>
    <row r="55" spans="1:1" ht="15.75" thickBot="1">
      <c r="A55" s="7" t="s">
        <v>341</v>
      </c>
    </row>
    <row r="56" spans="1:1" ht="15.75" thickBot="1">
      <c r="A56" s="7" t="s">
        <v>342</v>
      </c>
    </row>
    <row r="57" spans="1:1" ht="15.75" thickBot="1">
      <c r="A57" s="7" t="s">
        <v>343</v>
      </c>
    </row>
    <row r="58" spans="1:1" ht="15.75" thickBot="1">
      <c r="A58" s="7" t="s">
        <v>344</v>
      </c>
    </row>
    <row r="59" spans="1:1" ht="15.75" thickBot="1">
      <c r="A59" s="7" t="s">
        <v>345</v>
      </c>
    </row>
    <row r="60" spans="1:1" ht="15.75" thickBot="1">
      <c r="A60" s="7" t="s">
        <v>346</v>
      </c>
    </row>
    <row r="61" spans="1:1" ht="15.75" thickBot="1">
      <c r="A61" s="7" t="s">
        <v>347</v>
      </c>
    </row>
    <row r="62" spans="1:1" ht="15.75" thickBot="1">
      <c r="A62" s="7" t="s">
        <v>348</v>
      </c>
    </row>
    <row r="63" spans="1:1" ht="15.75" thickBot="1">
      <c r="A63" s="7" t="s">
        <v>349</v>
      </c>
    </row>
    <row r="64" spans="1:1" ht="15.75" thickBot="1">
      <c r="A64" s="7" t="s">
        <v>350</v>
      </c>
    </row>
    <row r="65" spans="1:1" ht="15.75" thickBot="1">
      <c r="A65" s="7" t="s">
        <v>351</v>
      </c>
    </row>
    <row r="66" spans="1:1" ht="15.75" thickBot="1">
      <c r="A66" s="7" t="s">
        <v>352</v>
      </c>
    </row>
    <row r="67" spans="1:1" ht="15.75" thickBot="1">
      <c r="A67" s="7" t="s">
        <v>353</v>
      </c>
    </row>
    <row r="68" spans="1:1" ht="15.75" thickBot="1">
      <c r="A68" s="7" t="s">
        <v>354</v>
      </c>
    </row>
    <row r="69" spans="1:1" ht="15.75" thickBot="1">
      <c r="A69" s="7" t="s">
        <v>355</v>
      </c>
    </row>
    <row r="70" spans="1:1" ht="18.75" thickBot="1">
      <c r="A70" s="7" t="s">
        <v>356</v>
      </c>
    </row>
    <row r="71" spans="1:1" ht="15.75" thickBot="1">
      <c r="A71" s="7" t="s">
        <v>357</v>
      </c>
    </row>
    <row r="72" spans="1:1" ht="15.75" thickBot="1">
      <c r="A72" s="7" t="s">
        <v>358</v>
      </c>
    </row>
    <row r="73" spans="1:1" ht="36.75" thickBot="1">
      <c r="A73" s="7" t="s">
        <v>359</v>
      </c>
    </row>
    <row r="74" spans="1:1" ht="18.75" thickBot="1">
      <c r="A74" s="7" t="s">
        <v>360</v>
      </c>
    </row>
    <row r="75" spans="1:1" ht="15.75" thickBot="1">
      <c r="A75" s="7" t="s">
        <v>361</v>
      </c>
    </row>
    <row r="76" spans="1:1" ht="15.75" thickBot="1">
      <c r="A76" s="7" t="s">
        <v>362</v>
      </c>
    </row>
    <row r="77" spans="1:1" ht="15.75" thickBot="1">
      <c r="A77" s="7" t="s">
        <v>363</v>
      </c>
    </row>
    <row r="78" spans="1:1" ht="15.75" thickBot="1">
      <c r="A78" s="7" t="s">
        <v>364</v>
      </c>
    </row>
    <row r="79" spans="1:1" ht="15.75" thickBot="1">
      <c r="A79" s="7" t="s">
        <v>365</v>
      </c>
    </row>
    <row r="80" spans="1:1" ht="15.75" thickBot="1">
      <c r="A80" s="7" t="s">
        <v>366</v>
      </c>
    </row>
    <row r="81" spans="1:1" ht="15.75" thickBot="1">
      <c r="A81" s="7" t="s">
        <v>367</v>
      </c>
    </row>
    <row r="82" spans="1:1" ht="27.75" thickBot="1">
      <c r="A82" s="7" t="s">
        <v>368</v>
      </c>
    </row>
    <row r="83" spans="1:1" ht="15.75" thickBot="1">
      <c r="A83" s="7" t="s">
        <v>369</v>
      </c>
    </row>
    <row r="84" spans="1:1" ht="15.75" thickBot="1">
      <c r="A84" s="7" t="s">
        <v>370</v>
      </c>
    </row>
    <row r="85" spans="1:1" ht="27.75" thickBot="1">
      <c r="A85" s="7" t="s">
        <v>371</v>
      </c>
    </row>
    <row r="86" spans="1:1" ht="15.75" thickBot="1">
      <c r="A86" s="7" t="s">
        <v>372</v>
      </c>
    </row>
    <row r="87" spans="1:1" ht="15.75" thickBot="1">
      <c r="A87" s="7" t="s">
        <v>373</v>
      </c>
    </row>
    <row r="88" spans="1:1" ht="15.75" thickBot="1">
      <c r="A88" s="7" t="s">
        <v>374</v>
      </c>
    </row>
    <row r="89" spans="1:1" ht="18.75" thickBot="1">
      <c r="A89" s="7" t="s">
        <v>375</v>
      </c>
    </row>
    <row r="90" spans="1:1" ht="15.75" thickBot="1">
      <c r="A90" s="7" t="s">
        <v>376</v>
      </c>
    </row>
    <row r="91" spans="1:1" ht="15.75" thickBot="1">
      <c r="A91" s="7" t="s">
        <v>377</v>
      </c>
    </row>
    <row r="92" spans="1:1" ht="15.75" thickBot="1">
      <c r="A92" s="7" t="s">
        <v>378</v>
      </c>
    </row>
    <row r="93" spans="1:1" ht="15.75" thickBot="1">
      <c r="A93" s="7" t="s">
        <v>379</v>
      </c>
    </row>
    <row r="94" spans="1:1" ht="15.75" thickBot="1">
      <c r="A94" s="7" t="s">
        <v>380</v>
      </c>
    </row>
    <row r="95" spans="1:1" ht="18.75" thickBot="1">
      <c r="A95" s="7" t="s">
        <v>381</v>
      </c>
    </row>
    <row r="96" spans="1:1" ht="27.75" thickBot="1">
      <c r="A96" s="7" t="s">
        <v>382</v>
      </c>
    </row>
    <row r="97" spans="1:1" ht="15.75" thickBot="1">
      <c r="A97" s="7" t="s">
        <v>383</v>
      </c>
    </row>
    <row r="98" spans="1:1" ht="15.75" thickBot="1">
      <c r="A98" s="7" t="s">
        <v>384</v>
      </c>
    </row>
    <row r="99" spans="1:1" ht="15.75" thickBot="1">
      <c r="A99" s="7" t="s">
        <v>385</v>
      </c>
    </row>
    <row r="100" spans="1:1" ht="18.75" thickBot="1">
      <c r="A100" s="7" t="s">
        <v>386</v>
      </c>
    </row>
    <row r="101" spans="1:1" ht="15.75" thickBot="1">
      <c r="A101" s="7" t="s">
        <v>387</v>
      </c>
    </row>
    <row r="102" spans="1:1" ht="15.75" thickBot="1">
      <c r="A102" s="7" t="s">
        <v>388</v>
      </c>
    </row>
    <row r="103" spans="1:1" ht="15.75" thickBot="1">
      <c r="A103" s="7" t="s">
        <v>389</v>
      </c>
    </row>
    <row r="104" spans="1:1" ht="18.75" thickBot="1">
      <c r="A104" s="7" t="s">
        <v>390</v>
      </c>
    </row>
    <row r="105" spans="1:1" ht="15.75" thickBot="1">
      <c r="A105" s="7" t="s">
        <v>391</v>
      </c>
    </row>
    <row r="106" spans="1:1" ht="15.75" thickBot="1">
      <c r="A106" s="7" t="s">
        <v>392</v>
      </c>
    </row>
    <row r="107" spans="1:1" ht="15.75" thickBot="1">
      <c r="A107" s="7" t="s">
        <v>393</v>
      </c>
    </row>
    <row r="108" spans="1:1" ht="27.75" thickBot="1">
      <c r="A108" s="7" t="s">
        <v>394</v>
      </c>
    </row>
    <row r="109" spans="1:1" ht="15.75" thickBot="1">
      <c r="A109" s="7" t="s">
        <v>395</v>
      </c>
    </row>
    <row r="110" spans="1:1" ht="15.75" thickBot="1">
      <c r="A110" s="7" t="s">
        <v>396</v>
      </c>
    </row>
    <row r="111" spans="1:1" ht="45.75" thickBot="1">
      <c r="A111" s="7" t="s">
        <v>397</v>
      </c>
    </row>
    <row r="112" spans="1:1" ht="15.75" thickBot="1">
      <c r="A112" s="7" t="s">
        <v>398</v>
      </c>
    </row>
    <row r="113" spans="1:1" ht="15.75" thickBot="1">
      <c r="A113" s="7" t="s">
        <v>399</v>
      </c>
    </row>
    <row r="114" spans="1:1" ht="15.75" thickBot="1">
      <c r="A114" s="7" t="s">
        <v>400</v>
      </c>
    </row>
    <row r="115" spans="1:1" ht="15.75" thickBot="1">
      <c r="A115" s="7" t="s">
        <v>401</v>
      </c>
    </row>
    <row r="116" spans="1:1" ht="45.75" thickBot="1">
      <c r="A116" s="7" t="s">
        <v>402</v>
      </c>
    </row>
    <row r="117" spans="1:1" ht="15.75" thickBot="1">
      <c r="A117" s="7" t="s">
        <v>403</v>
      </c>
    </row>
    <row r="118" spans="1:1" ht="15.75" thickBot="1">
      <c r="A118" s="7" t="s">
        <v>404</v>
      </c>
    </row>
    <row r="119" spans="1:1" ht="15.75" thickBot="1">
      <c r="A119" s="7" t="s">
        <v>405</v>
      </c>
    </row>
    <row r="120" spans="1:1" ht="15.75" thickBot="1">
      <c r="A120" s="7" t="s">
        <v>406</v>
      </c>
    </row>
    <row r="121" spans="1:1" ht="15.75" thickBot="1">
      <c r="A121" s="7" t="s">
        <v>407</v>
      </c>
    </row>
    <row r="122" spans="1:1" ht="18.75" thickBot="1">
      <c r="A122" s="7" t="s">
        <v>408</v>
      </c>
    </row>
    <row r="123" spans="1:1" ht="15.75" thickBot="1">
      <c r="A123" s="7" t="s">
        <v>409</v>
      </c>
    </row>
    <row r="124" spans="1:1" ht="15.75" thickBot="1">
      <c r="A124" s="7" t="s">
        <v>410</v>
      </c>
    </row>
    <row r="125" spans="1:1" ht="15.75" thickBot="1">
      <c r="A125" s="7" t="s">
        <v>411</v>
      </c>
    </row>
    <row r="126" spans="1:1" ht="15.75" thickBot="1">
      <c r="A126" s="7" t="s">
        <v>412</v>
      </c>
    </row>
    <row r="127" spans="1:1" ht="15.75" thickBot="1">
      <c r="A127" s="7" t="s">
        <v>413</v>
      </c>
    </row>
    <row r="128" spans="1:1" ht="15.75" thickBot="1">
      <c r="A128" s="7" t="s">
        <v>414</v>
      </c>
    </row>
    <row r="129" spans="1:1" ht="15.75" thickBot="1">
      <c r="A129" s="7" t="s">
        <v>415</v>
      </c>
    </row>
    <row r="130" spans="1:1" ht="15.75" thickBot="1">
      <c r="A130" s="7" t="s">
        <v>416</v>
      </c>
    </row>
    <row r="131" spans="1:1" ht="15.75" thickBot="1">
      <c r="A131" s="7" t="s">
        <v>417</v>
      </c>
    </row>
    <row r="132" spans="1:1" ht="15.75" thickBot="1">
      <c r="A132" s="7" t="s">
        <v>418</v>
      </c>
    </row>
    <row r="133" spans="1:1" ht="15.75" thickBot="1">
      <c r="A133" s="7" t="s">
        <v>419</v>
      </c>
    </row>
    <row r="134" spans="1:1" ht="15.75" thickBot="1">
      <c r="A134" s="7" t="s">
        <v>420</v>
      </c>
    </row>
    <row r="135" spans="1:1" ht="15.75" thickBot="1">
      <c r="A135" s="7" t="s">
        <v>421</v>
      </c>
    </row>
    <row r="136" spans="1:1" ht="15.75" thickBot="1">
      <c r="A136" s="7" t="s">
        <v>422</v>
      </c>
    </row>
    <row r="137" spans="1:1" ht="15.75" thickBot="1">
      <c r="A137" s="7" t="s">
        <v>423</v>
      </c>
    </row>
    <row r="138" spans="1:1" ht="15.75" thickBot="1">
      <c r="A138" s="7" t="s">
        <v>424</v>
      </c>
    </row>
    <row r="139" spans="1:1" ht="15.75" thickBot="1">
      <c r="A139" s="7" t="s">
        <v>425</v>
      </c>
    </row>
    <row r="140" spans="1:1" ht="15.75" thickBot="1">
      <c r="A140" s="7" t="s">
        <v>426</v>
      </c>
    </row>
    <row r="141" spans="1:1" ht="63.75" thickBot="1">
      <c r="A141" s="7" t="s">
        <v>427</v>
      </c>
    </row>
    <row r="142" spans="1:1" ht="15.75" thickBot="1">
      <c r="A142" s="7" t="s">
        <v>428</v>
      </c>
    </row>
    <row r="143" spans="1:1" ht="15.75" thickBot="1">
      <c r="A143" s="7" t="s">
        <v>429</v>
      </c>
    </row>
    <row r="144" spans="1:1" ht="15.75" thickBot="1">
      <c r="A144" s="7" t="s">
        <v>430</v>
      </c>
    </row>
    <row r="145" spans="1:1" ht="15.75" thickBot="1">
      <c r="A145" s="7" t="s">
        <v>431</v>
      </c>
    </row>
    <row r="146" spans="1:1" ht="15.75" thickBot="1">
      <c r="A146" s="7" t="s">
        <v>432</v>
      </c>
    </row>
    <row r="147" spans="1:1" ht="15.75" thickBot="1">
      <c r="A147" s="7" t="s">
        <v>433</v>
      </c>
    </row>
    <row r="148" spans="1:1" ht="15.75" thickBot="1">
      <c r="A148" s="7" t="s">
        <v>434</v>
      </c>
    </row>
    <row r="149" spans="1:1" ht="15.75" thickBot="1">
      <c r="A149" s="7" t="s">
        <v>435</v>
      </c>
    </row>
    <row r="150" spans="1:1" ht="15.75" thickBot="1">
      <c r="A150" s="7" t="s">
        <v>436</v>
      </c>
    </row>
    <row r="151" spans="1:1" ht="15.75" thickBot="1">
      <c r="A151" s="7" t="s">
        <v>437</v>
      </c>
    </row>
    <row r="152" spans="1:1" ht="15.75" thickBot="1">
      <c r="A152" s="7" t="s">
        <v>438</v>
      </c>
    </row>
    <row r="153" spans="1:1" ht="15.75" thickBot="1">
      <c r="A153" s="7" t="s">
        <v>439</v>
      </c>
    </row>
    <row r="154" spans="1:1" ht="15.75" thickBot="1">
      <c r="A154" s="7" t="s">
        <v>440</v>
      </c>
    </row>
    <row r="155" spans="1:1" ht="15.75" thickBot="1">
      <c r="A155" s="7" t="s">
        <v>441</v>
      </c>
    </row>
    <row r="156" spans="1:1" ht="15.75" thickBot="1">
      <c r="A156" s="7" t="s">
        <v>442</v>
      </c>
    </row>
    <row r="157" spans="1:1" ht="15.75" thickBot="1">
      <c r="A157" s="7" t="s">
        <v>443</v>
      </c>
    </row>
    <row r="158" spans="1:1" ht="15.75" thickBot="1">
      <c r="A158" s="7" t="s">
        <v>444</v>
      </c>
    </row>
    <row r="159" spans="1:1" ht="18.75" thickBot="1">
      <c r="A159" s="7" t="s">
        <v>445</v>
      </c>
    </row>
    <row r="160" spans="1:1" ht="15.75" thickBot="1">
      <c r="A160" s="7" t="s">
        <v>446</v>
      </c>
    </row>
    <row r="161" spans="1:1" ht="15.75" thickBot="1">
      <c r="A161" s="7" t="s">
        <v>447</v>
      </c>
    </row>
    <row r="162" spans="1:1" ht="15.75" thickBot="1">
      <c r="A162" s="7" t="s">
        <v>448</v>
      </c>
    </row>
    <row r="163" spans="1:1" ht="15.75" thickBot="1">
      <c r="A163" s="7" t="s">
        <v>449</v>
      </c>
    </row>
    <row r="164" spans="1:1" ht="15.75" thickBot="1">
      <c r="A164" s="7" t="s">
        <v>450</v>
      </c>
    </row>
    <row r="165" spans="1:1" ht="15.75" thickBot="1">
      <c r="A165" s="7" t="s">
        <v>451</v>
      </c>
    </row>
    <row r="166" spans="1:1" ht="15.75" thickBot="1">
      <c r="A166" s="7" t="s">
        <v>452</v>
      </c>
    </row>
    <row r="167" spans="1:1" ht="15.75" thickBot="1">
      <c r="A167" s="7" t="s">
        <v>453</v>
      </c>
    </row>
    <row r="168" spans="1:1" ht="15.75" thickBot="1">
      <c r="A168" s="7" t="s">
        <v>454</v>
      </c>
    </row>
    <row r="169" spans="1:1" ht="18.75" thickBot="1">
      <c r="A169" s="7" t="s">
        <v>455</v>
      </c>
    </row>
    <row r="170" spans="1:1" ht="15.75" thickBot="1">
      <c r="A170" s="7" t="s">
        <v>456</v>
      </c>
    </row>
    <row r="171" spans="1:1" ht="15.75" thickBot="1">
      <c r="A171" s="7" t="s">
        <v>457</v>
      </c>
    </row>
    <row r="172" spans="1:1" ht="15.75" thickBot="1">
      <c r="A172" s="7" t="s">
        <v>458</v>
      </c>
    </row>
    <row r="173" spans="1:1" ht="15.75" thickBot="1">
      <c r="A173" s="7" t="s">
        <v>459</v>
      </c>
    </row>
    <row r="174" spans="1:1" ht="27.75" thickBot="1">
      <c r="A174" s="7" t="s">
        <v>460</v>
      </c>
    </row>
    <row r="175" spans="1:1" ht="15.75" thickBot="1">
      <c r="A175" s="7" t="s">
        <v>461</v>
      </c>
    </row>
    <row r="176" spans="1:1" ht="15.75" thickBot="1">
      <c r="A176" s="7" t="s">
        <v>462</v>
      </c>
    </row>
    <row r="177" spans="1:1" ht="15.75" thickBot="1">
      <c r="A177" s="7" t="s">
        <v>463</v>
      </c>
    </row>
    <row r="178" spans="1:1" ht="15.75" thickBot="1">
      <c r="A178" s="7" t="s">
        <v>464</v>
      </c>
    </row>
    <row r="179" spans="1:1" ht="15.75" thickBot="1">
      <c r="A179" s="7" t="s">
        <v>465</v>
      </c>
    </row>
    <row r="180" spans="1:1" ht="15.75" thickBot="1">
      <c r="A180" s="7" t="s">
        <v>466</v>
      </c>
    </row>
    <row r="181" spans="1:1" ht="15.75" thickBot="1">
      <c r="A181" s="7" t="s">
        <v>467</v>
      </c>
    </row>
    <row r="182" spans="1:1" ht="15.75" thickBot="1">
      <c r="A182" s="7" t="s">
        <v>468</v>
      </c>
    </row>
    <row r="183" spans="1:1" ht="15.75" thickBot="1">
      <c r="A183" s="7" t="s">
        <v>469</v>
      </c>
    </row>
    <row r="184" spans="1:1" ht="15.75" thickBot="1">
      <c r="A184" s="7" t="s">
        <v>470</v>
      </c>
    </row>
    <row r="185" spans="1:1" ht="15.75" thickBot="1">
      <c r="A185" s="7" t="s">
        <v>471</v>
      </c>
    </row>
    <row r="186" spans="1:1" ht="18.75" thickBot="1">
      <c r="A186" s="7" t="s">
        <v>472</v>
      </c>
    </row>
    <row r="187" spans="1:1" ht="15.75" thickBot="1">
      <c r="A187" s="7" t="s">
        <v>473</v>
      </c>
    </row>
    <row r="188" spans="1:1" ht="15.75" thickBot="1">
      <c r="A188" s="7" t="s">
        <v>474</v>
      </c>
    </row>
    <row r="189" spans="1:1" ht="15.75" thickBot="1">
      <c r="A189" s="7" t="s">
        <v>475</v>
      </c>
    </row>
    <row r="190" spans="1:1" ht="15.75" thickBot="1">
      <c r="A190" s="7" t="s">
        <v>476</v>
      </c>
    </row>
    <row r="191" spans="1:1" ht="15.75" thickBot="1">
      <c r="A191" s="7" t="s">
        <v>477</v>
      </c>
    </row>
    <row r="192" spans="1:1" ht="15.75" thickBot="1">
      <c r="A192" s="7" t="s">
        <v>478</v>
      </c>
    </row>
    <row r="193" spans="1:1" ht="18.75" thickBot="1">
      <c r="A193" s="7" t="s">
        <v>479</v>
      </c>
    </row>
    <row r="194" spans="1:1" ht="15.75" thickBot="1">
      <c r="A194" s="7" t="s">
        <v>480</v>
      </c>
    </row>
    <row r="195" spans="1:1" ht="15.75" thickBot="1">
      <c r="A195" s="7" t="s">
        <v>481</v>
      </c>
    </row>
    <row r="196" spans="1:1" ht="15.75" thickBot="1">
      <c r="A196" s="7" t="s">
        <v>482</v>
      </c>
    </row>
    <row r="197" spans="1:1" ht="18.75" thickBot="1">
      <c r="A197" s="7" t="s">
        <v>483</v>
      </c>
    </row>
    <row r="198" spans="1:1" ht="15.75" thickBot="1">
      <c r="A198" s="7" t="s">
        <v>484</v>
      </c>
    </row>
    <row r="199" spans="1:1" ht="27.75" thickBot="1">
      <c r="A199" s="7" t="s">
        <v>485</v>
      </c>
    </row>
    <row r="200" spans="1:1" ht="15.75" thickBot="1">
      <c r="A200" s="7" t="s">
        <v>486</v>
      </c>
    </row>
    <row r="201" spans="1:1" ht="15.75" thickBot="1">
      <c r="A201" s="7" t="s">
        <v>487</v>
      </c>
    </row>
    <row r="202" spans="1:1" ht="18.75" thickBot="1">
      <c r="A202" s="7" t="s">
        <v>488</v>
      </c>
    </row>
    <row r="203" spans="1:1" ht="15.75" thickBot="1">
      <c r="A203" s="7" t="s">
        <v>489</v>
      </c>
    </row>
    <row r="204" spans="1:1" ht="15.75" thickBot="1">
      <c r="A204" s="7" t="s">
        <v>490</v>
      </c>
    </row>
    <row r="205" spans="1:1" ht="15.75" thickBot="1">
      <c r="A205" s="7" t="s">
        <v>491</v>
      </c>
    </row>
    <row r="206" spans="1:1" ht="15.75" thickBot="1">
      <c r="A206" s="7" t="s">
        <v>492</v>
      </c>
    </row>
    <row r="207" spans="1:1" ht="15.75" thickBot="1">
      <c r="A207" s="7" t="s">
        <v>493</v>
      </c>
    </row>
    <row r="208" spans="1:1" ht="15.75" thickBot="1">
      <c r="A208" s="7" t="s">
        <v>494</v>
      </c>
    </row>
    <row r="209" spans="1:1" ht="15.75" thickBot="1">
      <c r="A209" s="7" t="s">
        <v>495</v>
      </c>
    </row>
    <row r="210" spans="1:1" ht="15.75" thickBot="1">
      <c r="A210" s="7" t="s">
        <v>496</v>
      </c>
    </row>
    <row r="211" spans="1:1" ht="18.75" thickBot="1">
      <c r="A211" s="7" t="s">
        <v>497</v>
      </c>
    </row>
    <row r="212" spans="1:1" ht="15.75" thickBot="1">
      <c r="A212" s="7" t="s">
        <v>498</v>
      </c>
    </row>
    <row r="213" spans="1:1" ht="15.75" thickBot="1">
      <c r="A213" s="7" t="s">
        <v>499</v>
      </c>
    </row>
    <row r="214" spans="1:1" ht="15.75" thickBot="1">
      <c r="A214" s="7" t="s">
        <v>500</v>
      </c>
    </row>
    <row r="215" spans="1:1" ht="15.75" thickBot="1">
      <c r="A215" s="7" t="s">
        <v>501</v>
      </c>
    </row>
    <row r="216" spans="1:1" ht="15.75" thickBot="1">
      <c r="A216" s="7" t="s">
        <v>502</v>
      </c>
    </row>
    <row r="217" spans="1:1" ht="15.75" thickBot="1">
      <c r="A217" s="7" t="s">
        <v>503</v>
      </c>
    </row>
    <row r="218" spans="1:1" ht="15.75" thickBot="1">
      <c r="A218" s="7" t="s">
        <v>504</v>
      </c>
    </row>
    <row r="219" spans="1:1" ht="15.75" thickBot="1">
      <c r="A219" s="7" t="s">
        <v>505</v>
      </c>
    </row>
    <row r="220" spans="1:1" ht="15.75" thickBot="1">
      <c r="A220" s="7" t="s">
        <v>506</v>
      </c>
    </row>
    <row r="221" spans="1:1" ht="15.75" thickBot="1">
      <c r="A221" s="7" t="s">
        <v>507</v>
      </c>
    </row>
    <row r="222" spans="1:1" ht="15.75" thickBot="1">
      <c r="A222" s="7" t="s">
        <v>508</v>
      </c>
    </row>
    <row r="223" spans="1:1" ht="15.75" thickBot="1">
      <c r="A223" s="7" t="s">
        <v>509</v>
      </c>
    </row>
    <row r="224" spans="1:1" ht="15.75" thickBot="1">
      <c r="A224" s="7" t="s">
        <v>510</v>
      </c>
    </row>
    <row r="225" spans="1:1" ht="15.75" thickBot="1">
      <c r="A225" s="7" t="s">
        <v>511</v>
      </c>
    </row>
    <row r="226" spans="1:1" ht="15.75" thickBot="1">
      <c r="A226" s="7" t="s">
        <v>512</v>
      </c>
    </row>
    <row r="227" spans="1:1" ht="15.75" thickBot="1">
      <c r="A227" s="7" t="s">
        <v>513</v>
      </c>
    </row>
    <row r="228" spans="1:1" ht="15.75" thickBot="1">
      <c r="A228" s="7" t="s">
        <v>514</v>
      </c>
    </row>
    <row r="229" spans="1:1" ht="15.75" thickBot="1">
      <c r="A229" s="7" t="s">
        <v>515</v>
      </c>
    </row>
    <row r="230" spans="1:1" ht="15.75" thickBot="1">
      <c r="A230" s="7" t="s">
        <v>516</v>
      </c>
    </row>
    <row r="231" spans="1:1" ht="15.75" thickBot="1">
      <c r="A231" s="7" t="s">
        <v>517</v>
      </c>
    </row>
    <row r="232" spans="1:1" ht="18.75" thickBot="1">
      <c r="A232" s="7" t="s">
        <v>518</v>
      </c>
    </row>
    <row r="233" spans="1:1" ht="15.75" thickBot="1">
      <c r="A233" s="7" t="s">
        <v>519</v>
      </c>
    </row>
    <row r="234" spans="1:1" ht="15.75" thickBot="1">
      <c r="A234" s="7" t="s">
        <v>520</v>
      </c>
    </row>
    <row r="235" spans="1:1" ht="15.75" thickBot="1">
      <c r="A235" s="7" t="s">
        <v>521</v>
      </c>
    </row>
    <row r="236" spans="1:1" ht="15.75" thickBot="1">
      <c r="A236" s="7" t="s">
        <v>522</v>
      </c>
    </row>
    <row r="237" spans="1:1" ht="15.75" thickBot="1">
      <c r="A237" s="7" t="s">
        <v>523</v>
      </c>
    </row>
    <row r="238" spans="1:1" ht="15.75" thickBot="1">
      <c r="A238" s="7" t="s">
        <v>524</v>
      </c>
    </row>
    <row r="239" spans="1:1" ht="18.75" thickBot="1">
      <c r="A239" s="7" t="s">
        <v>525</v>
      </c>
    </row>
    <row r="240" spans="1:1" ht="18.75" thickBot="1">
      <c r="A240" s="7" t="s">
        <v>526</v>
      </c>
    </row>
    <row r="241" spans="1:1" ht="15.75" thickBot="1">
      <c r="A241" s="7" t="s">
        <v>527</v>
      </c>
    </row>
    <row r="242" spans="1:1" ht="15.75" thickBot="1">
      <c r="A242" s="7" t="s">
        <v>528</v>
      </c>
    </row>
    <row r="243" spans="1:1" ht="15.75" thickBot="1">
      <c r="A243" s="7" t="s">
        <v>529</v>
      </c>
    </row>
    <row r="244" spans="1:1" ht="15.75" thickBot="1">
      <c r="A244" s="7" t="s">
        <v>530</v>
      </c>
    </row>
    <row r="245" spans="1:1" ht="18.75" thickBot="1">
      <c r="A245" s="7" t="s">
        <v>531</v>
      </c>
    </row>
    <row r="246" spans="1:1" ht="15.75" thickBot="1">
      <c r="A246" s="7" t="s">
        <v>532</v>
      </c>
    </row>
    <row r="247" spans="1:1" ht="15.75" thickBot="1">
      <c r="A247" s="7" t="s">
        <v>533</v>
      </c>
    </row>
    <row r="248" spans="1:1" ht="18.75" thickBot="1">
      <c r="A248" s="7" t="s">
        <v>534</v>
      </c>
    </row>
    <row r="249" spans="1:1" ht="15.75" thickBot="1">
      <c r="A249" s="7" t="s">
        <v>535</v>
      </c>
    </row>
    <row r="250" spans="1:1" ht="15.75" thickBot="1">
      <c r="A250" s="7" t="s">
        <v>536</v>
      </c>
    </row>
    <row r="251" spans="1:1" ht="15.75" thickBot="1">
      <c r="A251" s="7" t="s">
        <v>537</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b870578-8290-44a6-b2e2-e7f96033b58a" ContentTypeId="0x010100F7179D45505EE446A77D082A17C706C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cadfc0a-457f-40da-9ceb-d5db8985434d">EASODAS-61517950-95142</_dlc_DocId>
    <TaxCatchAll xmlns="bcadfc0a-457f-40da-9ceb-d5db8985434d">
      <Value>2</Value>
      <Value>1</Value>
    </TaxCatchAll>
    <_dlc_DocIdUrl xmlns="bcadfc0a-457f-40da-9ceb-d5db8985434d">
      <Url>https://erdms.easo.europa.eu/das/_layouts/15/DocIdRedir.aspx?ID=EASODAS-61517950-95142</Url>
      <Description>EASODAS-61517950-95142</Description>
    </_dlc_DocIdUrl>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o8afd3c3b2c14229af30eb97d0576c14 xmlns="bcadfc0a-457f-40da-9ceb-d5db8985434d">
      <Terms xmlns="http://schemas.microsoft.com/office/infopath/2007/PartnerControls"/>
    </o8afd3c3b2c14229af30eb97d0576c14>
    <easoShortDescription xmlns="bcadfc0a-457f-40da-9ceb-d5db8985434d" xsi:nil="true"/>
  </documentManagement>
</p:properties>
</file>

<file path=customXml/itemProps1.xml><?xml version="1.0" encoding="utf-8"?>
<ds:datastoreItem xmlns:ds="http://schemas.openxmlformats.org/officeDocument/2006/customXml" ds:itemID="{3C44C28E-E717-4F6A-B747-72221BE27C9E}"/>
</file>

<file path=customXml/itemProps2.xml><?xml version="1.0" encoding="utf-8"?>
<ds:datastoreItem xmlns:ds="http://schemas.openxmlformats.org/officeDocument/2006/customXml" ds:itemID="{ACDF176B-C096-4670-BB4A-3DDC90F02DE1}"/>
</file>

<file path=customXml/itemProps3.xml><?xml version="1.0" encoding="utf-8"?>
<ds:datastoreItem xmlns:ds="http://schemas.openxmlformats.org/officeDocument/2006/customXml" ds:itemID="{4990EF10-9F5D-4223-BB6A-818195CC8B8B}"/>
</file>

<file path=customXml/itemProps4.xml><?xml version="1.0" encoding="utf-8"?>
<ds:datastoreItem xmlns:ds="http://schemas.openxmlformats.org/officeDocument/2006/customXml" ds:itemID="{B839BE4E-C28C-43B6-9150-69C97D92D00E}"/>
</file>

<file path=customXml/itemProps5.xml><?xml version="1.0" encoding="utf-8"?>
<ds:datastoreItem xmlns:ds="http://schemas.openxmlformats.org/officeDocument/2006/customXml" ds:itemID="{13C05F01-59FE-4E0F-8391-F95FD90E1382}"/>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CDT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CDT</cp:lastModifiedBy>
  <cp:lastPrinted>2018-04-13T18:47:55Z</cp:lastPrinted>
  <dcterms:created xsi:type="dcterms:W3CDTF">2017-08-17T15:26:25Z</dcterms:created>
  <dcterms:modified xsi:type="dcterms:W3CDTF">2018-11-28T15:47:55Z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obId">
    <vt:lpwstr>55ea2b6e-ed1f-47af-82da-a97300c9b636</vt:lpwstr>
  </property>
  <property fmtid="{D5CDD505-2E9C-101B-9397-08002B2CF9AE}" pid="3" name="ContentTypeId">
    <vt:lpwstr>0x010100F7179D45505EE446A77D082A17C706C400618C4280AE78E54BBB8C42E4A48725DB</vt:lpwstr>
  </property>
  <property fmtid="{D5CDD505-2E9C-101B-9397-08002B2CF9AE}" pid="4" name="easoDocumentLanguage">
    <vt:lpwstr>2;#English|532fa66a-4cdf-4129-bab9-a1f47b418755</vt:lpwstr>
  </property>
  <property fmtid="{D5CDD505-2E9C-101B-9397-08002B2CF9AE}" pid="5" name="easoSecurityClassification">
    <vt:lpwstr>1;#Internal|d0063956-0b9b-4740-b4be-2689507f2aae</vt:lpwstr>
  </property>
  <property fmtid="{D5CDD505-2E9C-101B-9397-08002B2CF9AE}" pid="6" name="_dlc_DocIdItemGuid">
    <vt:lpwstr>c83f794d-5b59-4f45-83f1-17eaf7bba2ed</vt:lpwstr>
  </property>
</Properties>
</file>